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2021-22" sheetId="5" r:id="rId1"/>
  </sheets>
  <calcPr calcId="144525"/>
  <extLst>
    <ext uri="GoogleSheetsCustomDataVersion1">
      <go:sheetsCustomData xmlns:go="http://customooxmlschemas.google.com/" r:id="rId9" roundtripDataSignature="AMtx7mgm0PxoZNQE8xRZ4Pc8iDvXDQoY8g=="/>
    </ext>
  </extLst>
</workbook>
</file>

<file path=xl/calcChain.xml><?xml version="1.0" encoding="utf-8"?>
<calcChain xmlns="http://schemas.openxmlformats.org/spreadsheetml/2006/main">
  <c r="E131" i="5" l="1"/>
  <c r="E132" i="5"/>
  <c r="E133" i="5"/>
  <c r="E134" i="5"/>
  <c r="E135" i="5"/>
  <c r="E156" i="5" s="1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C156" i="5"/>
  <c r="D156" i="5"/>
  <c r="J156" i="5" l="1"/>
  <c r="I156" i="5"/>
  <c r="G156" i="5"/>
  <c r="F156" i="5"/>
  <c r="M155" i="5"/>
  <c r="L155" i="5"/>
  <c r="K155" i="5"/>
  <c r="H155" i="5"/>
  <c r="M154" i="5"/>
  <c r="L154" i="5"/>
  <c r="K154" i="5"/>
  <c r="H154" i="5"/>
  <c r="M153" i="5"/>
  <c r="L153" i="5"/>
  <c r="K153" i="5"/>
  <c r="H153" i="5"/>
  <c r="M152" i="5"/>
  <c r="L152" i="5"/>
  <c r="K152" i="5"/>
  <c r="H152" i="5"/>
  <c r="M151" i="5"/>
  <c r="L151" i="5"/>
  <c r="K151" i="5"/>
  <c r="H151" i="5"/>
  <c r="M150" i="5"/>
  <c r="L150" i="5"/>
  <c r="K150" i="5"/>
  <c r="H150" i="5"/>
  <c r="M149" i="5"/>
  <c r="L149" i="5"/>
  <c r="K149" i="5"/>
  <c r="H149" i="5"/>
  <c r="M148" i="5"/>
  <c r="L148" i="5"/>
  <c r="K148" i="5"/>
  <c r="H148" i="5"/>
  <c r="M147" i="5"/>
  <c r="L147" i="5"/>
  <c r="K147" i="5"/>
  <c r="H147" i="5"/>
  <c r="M146" i="5"/>
  <c r="L146" i="5"/>
  <c r="K146" i="5"/>
  <c r="H146" i="5"/>
  <c r="M145" i="5"/>
  <c r="L145" i="5"/>
  <c r="K145" i="5"/>
  <c r="H145" i="5"/>
  <c r="M144" i="5"/>
  <c r="L144" i="5"/>
  <c r="K144" i="5"/>
  <c r="H144" i="5"/>
  <c r="M143" i="5"/>
  <c r="L143" i="5"/>
  <c r="K143" i="5"/>
  <c r="H143" i="5"/>
  <c r="M142" i="5"/>
  <c r="L142" i="5"/>
  <c r="N142" i="5" s="1"/>
  <c r="K142" i="5"/>
  <c r="H142" i="5"/>
  <c r="M141" i="5"/>
  <c r="L141" i="5"/>
  <c r="K141" i="5"/>
  <c r="H141" i="5"/>
  <c r="M140" i="5"/>
  <c r="L140" i="5"/>
  <c r="K140" i="5"/>
  <c r="H140" i="5"/>
  <c r="M139" i="5"/>
  <c r="L139" i="5"/>
  <c r="K139" i="5"/>
  <c r="H139" i="5"/>
  <c r="M138" i="5"/>
  <c r="L138" i="5"/>
  <c r="K138" i="5"/>
  <c r="H138" i="5"/>
  <c r="M137" i="5"/>
  <c r="L137" i="5"/>
  <c r="K137" i="5"/>
  <c r="H137" i="5"/>
  <c r="M136" i="5"/>
  <c r="L136" i="5"/>
  <c r="K136" i="5"/>
  <c r="H136" i="5"/>
  <c r="M135" i="5"/>
  <c r="L135" i="5"/>
  <c r="K135" i="5"/>
  <c r="H135" i="5"/>
  <c r="M134" i="5"/>
  <c r="L134" i="5"/>
  <c r="K134" i="5"/>
  <c r="H134" i="5"/>
  <c r="M133" i="5"/>
  <c r="L133" i="5"/>
  <c r="K133" i="5"/>
  <c r="H133" i="5"/>
  <c r="M132" i="5"/>
  <c r="L132" i="5"/>
  <c r="K132" i="5"/>
  <c r="H132" i="5"/>
  <c r="M131" i="5"/>
  <c r="L131" i="5"/>
  <c r="K131" i="5"/>
  <c r="H131" i="5"/>
  <c r="M125" i="5"/>
  <c r="L125" i="5"/>
  <c r="J125" i="5"/>
  <c r="I125" i="5"/>
  <c r="G125" i="5"/>
  <c r="F125" i="5"/>
  <c r="D125" i="5"/>
  <c r="C125" i="5"/>
  <c r="N124" i="5"/>
  <c r="K124" i="5"/>
  <c r="H124" i="5"/>
  <c r="E124" i="5"/>
  <c r="N123" i="5"/>
  <c r="K123" i="5"/>
  <c r="H123" i="5"/>
  <c r="E123" i="5"/>
  <c r="N122" i="5"/>
  <c r="K122" i="5"/>
  <c r="H122" i="5"/>
  <c r="E122" i="5"/>
  <c r="N121" i="5"/>
  <c r="K121" i="5"/>
  <c r="H121" i="5"/>
  <c r="E121" i="5"/>
  <c r="N120" i="5"/>
  <c r="K120" i="5"/>
  <c r="H120" i="5"/>
  <c r="E120" i="5"/>
  <c r="N119" i="5"/>
  <c r="K119" i="5"/>
  <c r="H119" i="5"/>
  <c r="E119" i="5"/>
  <c r="N118" i="5"/>
  <c r="K118" i="5"/>
  <c r="H118" i="5"/>
  <c r="E118" i="5"/>
  <c r="N117" i="5"/>
  <c r="K117" i="5"/>
  <c r="H117" i="5"/>
  <c r="E117" i="5"/>
  <c r="N116" i="5"/>
  <c r="K116" i="5"/>
  <c r="H116" i="5"/>
  <c r="E116" i="5"/>
  <c r="N115" i="5"/>
  <c r="K115" i="5"/>
  <c r="H115" i="5"/>
  <c r="E115" i="5"/>
  <c r="N114" i="5"/>
  <c r="K114" i="5"/>
  <c r="H114" i="5"/>
  <c r="E114" i="5"/>
  <c r="N113" i="5"/>
  <c r="K113" i="5"/>
  <c r="H113" i="5"/>
  <c r="E113" i="5"/>
  <c r="N112" i="5"/>
  <c r="K112" i="5"/>
  <c r="H112" i="5"/>
  <c r="E112" i="5"/>
  <c r="N111" i="5"/>
  <c r="K111" i="5"/>
  <c r="H111" i="5"/>
  <c r="E111" i="5"/>
  <c r="N110" i="5"/>
  <c r="K110" i="5"/>
  <c r="H110" i="5"/>
  <c r="E110" i="5"/>
  <c r="N109" i="5"/>
  <c r="K109" i="5"/>
  <c r="H109" i="5"/>
  <c r="E109" i="5"/>
  <c r="N108" i="5"/>
  <c r="K108" i="5"/>
  <c r="H108" i="5"/>
  <c r="E108" i="5"/>
  <c r="N107" i="5"/>
  <c r="K107" i="5"/>
  <c r="H107" i="5"/>
  <c r="E107" i="5"/>
  <c r="N106" i="5"/>
  <c r="K106" i="5"/>
  <c r="H106" i="5"/>
  <c r="E106" i="5"/>
  <c r="N105" i="5"/>
  <c r="K105" i="5"/>
  <c r="H105" i="5"/>
  <c r="E105" i="5"/>
  <c r="N104" i="5"/>
  <c r="K104" i="5"/>
  <c r="H104" i="5"/>
  <c r="E104" i="5"/>
  <c r="N103" i="5"/>
  <c r="K103" i="5"/>
  <c r="H103" i="5"/>
  <c r="E103" i="5"/>
  <c r="N102" i="5"/>
  <c r="K102" i="5"/>
  <c r="H102" i="5"/>
  <c r="E102" i="5"/>
  <c r="N101" i="5"/>
  <c r="K101" i="5"/>
  <c r="H101" i="5"/>
  <c r="E101" i="5"/>
  <c r="N100" i="5"/>
  <c r="K100" i="5"/>
  <c r="H100" i="5"/>
  <c r="E100" i="5"/>
  <c r="M94" i="5"/>
  <c r="L94" i="5"/>
  <c r="J94" i="5"/>
  <c r="I94" i="5"/>
  <c r="G94" i="5"/>
  <c r="F94" i="5"/>
  <c r="D94" i="5"/>
  <c r="C94" i="5"/>
  <c r="N93" i="5"/>
  <c r="K93" i="5"/>
  <c r="H93" i="5"/>
  <c r="E93" i="5"/>
  <c r="N92" i="5"/>
  <c r="K92" i="5"/>
  <c r="H92" i="5"/>
  <c r="E92" i="5"/>
  <c r="N91" i="5"/>
  <c r="K91" i="5"/>
  <c r="H91" i="5"/>
  <c r="E91" i="5"/>
  <c r="N90" i="5"/>
  <c r="K90" i="5"/>
  <c r="H90" i="5"/>
  <c r="E90" i="5"/>
  <c r="N89" i="5"/>
  <c r="K89" i="5"/>
  <c r="H89" i="5"/>
  <c r="E89" i="5"/>
  <c r="N88" i="5"/>
  <c r="K88" i="5"/>
  <c r="H88" i="5"/>
  <c r="E88" i="5"/>
  <c r="N87" i="5"/>
  <c r="K87" i="5"/>
  <c r="H87" i="5"/>
  <c r="E87" i="5"/>
  <c r="N86" i="5"/>
  <c r="K86" i="5"/>
  <c r="H86" i="5"/>
  <c r="E86" i="5"/>
  <c r="N85" i="5"/>
  <c r="K85" i="5"/>
  <c r="H85" i="5"/>
  <c r="E85" i="5"/>
  <c r="N84" i="5"/>
  <c r="K84" i="5"/>
  <c r="H84" i="5"/>
  <c r="E84" i="5"/>
  <c r="N83" i="5"/>
  <c r="K83" i="5"/>
  <c r="H83" i="5"/>
  <c r="E83" i="5"/>
  <c r="N82" i="5"/>
  <c r="K82" i="5"/>
  <c r="H82" i="5"/>
  <c r="E82" i="5"/>
  <c r="N81" i="5"/>
  <c r="K81" i="5"/>
  <c r="H81" i="5"/>
  <c r="E81" i="5"/>
  <c r="N80" i="5"/>
  <c r="K80" i="5"/>
  <c r="H80" i="5"/>
  <c r="E80" i="5"/>
  <c r="N79" i="5"/>
  <c r="K79" i="5"/>
  <c r="H79" i="5"/>
  <c r="E79" i="5"/>
  <c r="N78" i="5"/>
  <c r="K78" i="5"/>
  <c r="H78" i="5"/>
  <c r="E78" i="5"/>
  <c r="N77" i="5"/>
  <c r="K77" i="5"/>
  <c r="H77" i="5"/>
  <c r="E77" i="5"/>
  <c r="N76" i="5"/>
  <c r="K76" i="5"/>
  <c r="H76" i="5"/>
  <c r="E76" i="5"/>
  <c r="N75" i="5"/>
  <c r="K75" i="5"/>
  <c r="H75" i="5"/>
  <c r="E75" i="5"/>
  <c r="N74" i="5"/>
  <c r="K74" i="5"/>
  <c r="H74" i="5"/>
  <c r="E74" i="5"/>
  <c r="N73" i="5"/>
  <c r="K73" i="5"/>
  <c r="H73" i="5"/>
  <c r="E73" i="5"/>
  <c r="N72" i="5"/>
  <c r="K72" i="5"/>
  <c r="H72" i="5"/>
  <c r="E72" i="5"/>
  <c r="N71" i="5"/>
  <c r="K71" i="5"/>
  <c r="H71" i="5"/>
  <c r="E71" i="5"/>
  <c r="N70" i="5"/>
  <c r="K70" i="5"/>
  <c r="H70" i="5"/>
  <c r="E70" i="5"/>
  <c r="N69" i="5"/>
  <c r="K69" i="5"/>
  <c r="E69" i="5"/>
  <c r="M63" i="5"/>
  <c r="L63" i="5"/>
  <c r="J63" i="5"/>
  <c r="I63" i="5"/>
  <c r="G63" i="5"/>
  <c r="F63" i="5"/>
  <c r="D63" i="5"/>
  <c r="C63" i="5"/>
  <c r="N62" i="5"/>
  <c r="K62" i="5"/>
  <c r="H62" i="5"/>
  <c r="E62" i="5"/>
  <c r="N61" i="5"/>
  <c r="K61" i="5"/>
  <c r="H61" i="5"/>
  <c r="E61" i="5"/>
  <c r="N60" i="5"/>
  <c r="K60" i="5"/>
  <c r="H60" i="5"/>
  <c r="E60" i="5"/>
  <c r="N59" i="5"/>
  <c r="K59" i="5"/>
  <c r="H59" i="5"/>
  <c r="E59" i="5"/>
  <c r="N58" i="5"/>
  <c r="K58" i="5"/>
  <c r="H58" i="5"/>
  <c r="E58" i="5"/>
  <c r="N57" i="5"/>
  <c r="K57" i="5"/>
  <c r="H57" i="5"/>
  <c r="E57" i="5"/>
  <c r="N56" i="5"/>
  <c r="K56" i="5"/>
  <c r="H56" i="5"/>
  <c r="E56" i="5"/>
  <c r="N55" i="5"/>
  <c r="K55" i="5"/>
  <c r="H55" i="5"/>
  <c r="E55" i="5"/>
  <c r="N54" i="5"/>
  <c r="K54" i="5"/>
  <c r="H54" i="5"/>
  <c r="E54" i="5"/>
  <c r="N53" i="5"/>
  <c r="K53" i="5"/>
  <c r="H53" i="5"/>
  <c r="E53" i="5"/>
  <c r="N52" i="5"/>
  <c r="K52" i="5"/>
  <c r="H52" i="5"/>
  <c r="E52" i="5"/>
  <c r="N51" i="5"/>
  <c r="K51" i="5"/>
  <c r="H51" i="5"/>
  <c r="E51" i="5"/>
  <c r="N50" i="5"/>
  <c r="K50" i="5"/>
  <c r="H50" i="5"/>
  <c r="E50" i="5"/>
  <c r="N49" i="5"/>
  <c r="K49" i="5"/>
  <c r="H49" i="5"/>
  <c r="E49" i="5"/>
  <c r="N48" i="5"/>
  <c r="K48" i="5"/>
  <c r="H48" i="5"/>
  <c r="E48" i="5"/>
  <c r="N47" i="5"/>
  <c r="K47" i="5"/>
  <c r="H47" i="5"/>
  <c r="E47" i="5"/>
  <c r="N46" i="5"/>
  <c r="K46" i="5"/>
  <c r="H46" i="5"/>
  <c r="E46" i="5"/>
  <c r="N45" i="5"/>
  <c r="K45" i="5"/>
  <c r="H45" i="5"/>
  <c r="E45" i="5"/>
  <c r="N44" i="5"/>
  <c r="K44" i="5"/>
  <c r="H44" i="5"/>
  <c r="E44" i="5"/>
  <c r="N43" i="5"/>
  <c r="K43" i="5"/>
  <c r="H43" i="5"/>
  <c r="E43" i="5"/>
  <c r="N42" i="5"/>
  <c r="K42" i="5"/>
  <c r="H42" i="5"/>
  <c r="E42" i="5"/>
  <c r="N41" i="5"/>
  <c r="K41" i="5"/>
  <c r="H41" i="5"/>
  <c r="E41" i="5"/>
  <c r="N40" i="5"/>
  <c r="K40" i="5"/>
  <c r="H40" i="5"/>
  <c r="E40" i="5"/>
  <c r="N39" i="5"/>
  <c r="K39" i="5"/>
  <c r="H39" i="5"/>
  <c r="E39" i="5"/>
  <c r="N38" i="5"/>
  <c r="K38" i="5"/>
  <c r="H38" i="5"/>
  <c r="E38" i="5"/>
  <c r="N37" i="5"/>
  <c r="K37" i="5"/>
  <c r="H37" i="5"/>
  <c r="E37" i="5"/>
  <c r="N131" i="5" l="1"/>
  <c r="N125" i="5"/>
  <c r="N154" i="5"/>
  <c r="N135" i="5"/>
  <c r="N140" i="5"/>
  <c r="N145" i="5"/>
  <c r="N152" i="5"/>
  <c r="N138" i="5"/>
  <c r="N150" i="5"/>
  <c r="N136" i="5"/>
  <c r="N148" i="5"/>
  <c r="N137" i="5"/>
  <c r="N149" i="5"/>
  <c r="N155" i="5"/>
  <c r="N144" i="5"/>
  <c r="K125" i="5"/>
  <c r="N143" i="5"/>
  <c r="N134" i="5"/>
  <c r="N132" i="5"/>
  <c r="N139" i="5"/>
  <c r="N146" i="5"/>
  <c r="N151" i="5"/>
  <c r="N133" i="5"/>
  <c r="K156" i="5"/>
  <c r="M156" i="5"/>
  <c r="N153" i="5"/>
  <c r="N94" i="5"/>
  <c r="N147" i="5"/>
  <c r="H156" i="5"/>
  <c r="N141" i="5"/>
  <c r="L156" i="5"/>
  <c r="H125" i="5"/>
  <c r="H94" i="5"/>
  <c r="H63" i="5"/>
  <c r="K94" i="5"/>
  <c r="K63" i="5"/>
  <c r="N63" i="5"/>
  <c r="E125" i="5"/>
  <c r="E63" i="5"/>
  <c r="E94" i="5"/>
  <c r="M32" i="5"/>
  <c r="L32" i="5"/>
  <c r="J32" i="5"/>
  <c r="I32" i="5"/>
  <c r="G32" i="5"/>
  <c r="F32" i="5"/>
  <c r="D32" i="5"/>
  <c r="C32" i="5"/>
  <c r="N31" i="5"/>
  <c r="K31" i="5"/>
  <c r="H31" i="5"/>
  <c r="E31" i="5"/>
  <c r="N30" i="5"/>
  <c r="K30" i="5"/>
  <c r="H30" i="5"/>
  <c r="E30" i="5"/>
  <c r="N29" i="5"/>
  <c r="K29" i="5"/>
  <c r="H29" i="5"/>
  <c r="E29" i="5"/>
  <c r="N28" i="5"/>
  <c r="K28" i="5"/>
  <c r="H28" i="5"/>
  <c r="E28" i="5"/>
  <c r="N27" i="5"/>
  <c r="K27" i="5"/>
  <c r="H27" i="5"/>
  <c r="E27" i="5"/>
  <c r="N26" i="5"/>
  <c r="K26" i="5"/>
  <c r="H26" i="5"/>
  <c r="E26" i="5"/>
  <c r="N25" i="5"/>
  <c r="K25" i="5"/>
  <c r="H25" i="5"/>
  <c r="E25" i="5"/>
  <c r="N24" i="5"/>
  <c r="K24" i="5"/>
  <c r="H24" i="5"/>
  <c r="E24" i="5"/>
  <c r="N23" i="5"/>
  <c r="K23" i="5"/>
  <c r="H23" i="5"/>
  <c r="E23" i="5"/>
  <c r="N22" i="5"/>
  <c r="K22" i="5"/>
  <c r="H22" i="5"/>
  <c r="E22" i="5"/>
  <c r="N21" i="5"/>
  <c r="K21" i="5"/>
  <c r="H21" i="5"/>
  <c r="E21" i="5"/>
  <c r="N20" i="5"/>
  <c r="K20" i="5"/>
  <c r="H20" i="5"/>
  <c r="E20" i="5"/>
  <c r="N19" i="5"/>
  <c r="K19" i="5"/>
  <c r="H19" i="5"/>
  <c r="E19" i="5"/>
  <c r="N18" i="5"/>
  <c r="K18" i="5"/>
  <c r="E18" i="5"/>
  <c r="N17" i="5"/>
  <c r="K17" i="5"/>
  <c r="H17" i="5"/>
  <c r="E17" i="5"/>
  <c r="N16" i="5"/>
  <c r="K16" i="5"/>
  <c r="H16" i="5"/>
  <c r="E16" i="5"/>
  <c r="N15" i="5"/>
  <c r="K15" i="5"/>
  <c r="H15" i="5"/>
  <c r="E15" i="5"/>
  <c r="N14" i="5"/>
  <c r="K14" i="5"/>
  <c r="H14" i="5"/>
  <c r="E14" i="5"/>
  <c r="N13" i="5"/>
  <c r="K13" i="5"/>
  <c r="H13" i="5"/>
  <c r="E13" i="5"/>
  <c r="N12" i="5"/>
  <c r="K12" i="5"/>
  <c r="H12" i="5"/>
  <c r="E12" i="5"/>
  <c r="N11" i="5"/>
  <c r="K11" i="5"/>
  <c r="H11" i="5"/>
  <c r="E11" i="5"/>
  <c r="N10" i="5"/>
  <c r="K10" i="5"/>
  <c r="H10" i="5"/>
  <c r="E10" i="5"/>
  <c r="N9" i="5"/>
  <c r="K9" i="5"/>
  <c r="H9" i="5"/>
  <c r="E9" i="5"/>
  <c r="N8" i="5"/>
  <c r="K8" i="5"/>
  <c r="H8" i="5"/>
  <c r="E8" i="5"/>
  <c r="N7" i="5"/>
  <c r="K7" i="5"/>
  <c r="H7" i="5"/>
  <c r="E7" i="5"/>
  <c r="N6" i="5"/>
  <c r="K6" i="5"/>
  <c r="H6" i="5"/>
  <c r="E6" i="5"/>
  <c r="N5" i="5"/>
  <c r="K5" i="5"/>
  <c r="H5" i="5"/>
  <c r="E5" i="5"/>
  <c r="N156" i="5" l="1"/>
  <c r="E32" i="5"/>
  <c r="H32" i="5"/>
  <c r="K32" i="5"/>
  <c r="N32" i="5"/>
</calcChain>
</file>

<file path=xl/sharedStrings.xml><?xml version="1.0" encoding="utf-8"?>
<sst xmlns="http://schemas.openxmlformats.org/spreadsheetml/2006/main" count="229" uniqueCount="132">
  <si>
    <t>Student Strength 2017-18</t>
  </si>
  <si>
    <t xml:space="preserve">S.No. </t>
  </si>
  <si>
    <t xml:space="preserve">Class </t>
  </si>
  <si>
    <t>General</t>
  </si>
  <si>
    <t xml:space="preserve"> Scheduled Caste</t>
  </si>
  <si>
    <t>Backward Castes</t>
  </si>
  <si>
    <t>Grand Total</t>
  </si>
  <si>
    <t>Boy</t>
  </si>
  <si>
    <t>Girl</t>
  </si>
  <si>
    <t>total</t>
  </si>
  <si>
    <t>B.A.-I</t>
  </si>
  <si>
    <t>B.A.II</t>
  </si>
  <si>
    <t>B.A. -III</t>
  </si>
  <si>
    <t>B.Com- I</t>
  </si>
  <si>
    <t>B.Com-II</t>
  </si>
  <si>
    <t>B.Com-III</t>
  </si>
  <si>
    <t>B.Sc(Med)-I</t>
  </si>
  <si>
    <t>B.Sc.(Med)-II</t>
  </si>
  <si>
    <t>B.Sc.(Med)-III</t>
  </si>
  <si>
    <t>B.Sc(N. med)-I</t>
  </si>
  <si>
    <t>B.Sc(N. med)-II</t>
  </si>
  <si>
    <t>B.Sc(N. med)-III</t>
  </si>
  <si>
    <t>B.Sc. (CS) -I</t>
  </si>
  <si>
    <t>B.Sc. (CS) -II</t>
  </si>
  <si>
    <t>B.Sc. (CS) -III</t>
  </si>
  <si>
    <t>B.Sc. (Eco) -I</t>
  </si>
  <si>
    <t>B.Sc. (Eco.) -II</t>
  </si>
  <si>
    <t>B.Sc. (Eco.) -III</t>
  </si>
  <si>
    <t>M.A.Eco. - I</t>
  </si>
  <si>
    <t>M.A.Eco. - II</t>
  </si>
  <si>
    <t>M.A. Eng.-I</t>
  </si>
  <si>
    <t>M.A. Eng.-II</t>
  </si>
  <si>
    <t>M.Com.- I</t>
  </si>
  <si>
    <t>M.Com.- II</t>
  </si>
  <si>
    <t>PGDCA</t>
  </si>
  <si>
    <t>Total</t>
  </si>
  <si>
    <t>N.J.S.A. Govt. College Kapurthala</t>
  </si>
  <si>
    <t>Student Details Category Wise (2018-19) as on 11-09-2018</t>
  </si>
  <si>
    <t>Class</t>
  </si>
  <si>
    <t xml:space="preserve">Total Student </t>
  </si>
  <si>
    <t>Gen</t>
  </si>
  <si>
    <t>SC</t>
  </si>
  <si>
    <t>Bc</t>
  </si>
  <si>
    <t xml:space="preserve">Total </t>
  </si>
  <si>
    <t xml:space="preserve">Boys </t>
  </si>
  <si>
    <t>Girls</t>
  </si>
  <si>
    <t>BA-1</t>
  </si>
  <si>
    <t>B.Com-1</t>
  </si>
  <si>
    <t>BSC-1(Medical)</t>
  </si>
  <si>
    <t>BSC-1(Non-Medical)</t>
  </si>
  <si>
    <t>BSC-1(Computer Science)</t>
  </si>
  <si>
    <t>BA-2</t>
  </si>
  <si>
    <t>B.Com-2</t>
  </si>
  <si>
    <t>BSC-2(Medical)</t>
  </si>
  <si>
    <t>BSC-2(Non-Medical)</t>
  </si>
  <si>
    <t>BSC-2(Computer Science)</t>
  </si>
  <si>
    <t>BA-3</t>
  </si>
  <si>
    <t>B.Com-3</t>
  </si>
  <si>
    <t>BSC-3(Medical)</t>
  </si>
  <si>
    <t>BSC-3(Non-Medical)</t>
  </si>
  <si>
    <t>BSC-3(Computer Science)</t>
  </si>
  <si>
    <t>MA-1 (English)</t>
  </si>
  <si>
    <t>M.Com-1</t>
  </si>
  <si>
    <t>MA-2 (English)</t>
  </si>
  <si>
    <t>M.Com-2</t>
  </si>
  <si>
    <t>Student Details Category Wise (2019-20)</t>
  </si>
  <si>
    <t>Scheduled Caste</t>
  </si>
  <si>
    <t>Backward Class</t>
  </si>
  <si>
    <t>B.A-I</t>
  </si>
  <si>
    <t>B.COM-I</t>
  </si>
  <si>
    <t>B.SC-I(M)</t>
  </si>
  <si>
    <t>B.SC-I(N.M)</t>
  </si>
  <si>
    <t>B.SC-I(ECO)</t>
  </si>
  <si>
    <t>B.SC-I(C.S)</t>
  </si>
  <si>
    <t>B.A-II</t>
  </si>
  <si>
    <t>B.COM-II</t>
  </si>
  <si>
    <t>B.SC-II(M)</t>
  </si>
  <si>
    <t>B.SC-II(N.M)</t>
  </si>
  <si>
    <t>B.SC-II(ECO)</t>
  </si>
  <si>
    <t>B.SC-II(C.S)</t>
  </si>
  <si>
    <t>B.A-III</t>
  </si>
  <si>
    <t>B.COM-III</t>
  </si>
  <si>
    <t>B.SC-III(M)</t>
  </si>
  <si>
    <t>B.SC-III(N.M)</t>
  </si>
  <si>
    <t>B.SC-III(ECO)</t>
  </si>
  <si>
    <t>B.SC-III(C.S)</t>
  </si>
  <si>
    <t>M.COM-I</t>
  </si>
  <si>
    <t>M.A-I(ENG)</t>
  </si>
  <si>
    <t>M.A-I(ECO)</t>
  </si>
  <si>
    <t>M.COM-II</t>
  </si>
  <si>
    <t>M.A-II(ENG)</t>
  </si>
  <si>
    <t>M.A-II(ECO)</t>
  </si>
  <si>
    <t>TOTAL</t>
  </si>
  <si>
    <t>Student Details Category Wise (2020-21)</t>
  </si>
  <si>
    <t>BCA I</t>
  </si>
  <si>
    <t>Student Details Category Wise (2021-22)</t>
  </si>
  <si>
    <t>BC</t>
  </si>
  <si>
    <t>GEN</t>
  </si>
  <si>
    <t>Boys</t>
  </si>
  <si>
    <t xml:space="preserve">Girls </t>
  </si>
  <si>
    <t>B.A. I</t>
  </si>
  <si>
    <t>B.Com. I</t>
  </si>
  <si>
    <t>B.Sc. I (Medical)</t>
  </si>
  <si>
    <t>B.Sc. I (Non Medical)</t>
  </si>
  <si>
    <t>B.Sc. I (Economics)</t>
  </si>
  <si>
    <t>B.Sc. I (Comp.Sci)</t>
  </si>
  <si>
    <t xml:space="preserve">BCA. I </t>
  </si>
  <si>
    <t>B.A. II</t>
  </si>
  <si>
    <t>B.Com. II</t>
  </si>
  <si>
    <t xml:space="preserve">BCA. II </t>
  </si>
  <si>
    <t>B.Sc. II (Medical)</t>
  </si>
  <si>
    <t>B.Sc. II (Non Medical)</t>
  </si>
  <si>
    <t>B.Sc. II (Economics)</t>
  </si>
  <si>
    <t>B.Sc. II (Comp.Sci)</t>
  </si>
  <si>
    <t>B.A. III</t>
  </si>
  <si>
    <t>B.Com. III</t>
  </si>
  <si>
    <t>B.Sc. III (Medical)</t>
  </si>
  <si>
    <t>B.Sc. III (Non Medical)</t>
  </si>
  <si>
    <t>B.Sc. III (Economics)</t>
  </si>
  <si>
    <t>B.Sc. III (Comp.Sci)</t>
  </si>
  <si>
    <t>M.A. I (English)</t>
  </si>
  <si>
    <t>M.A. I (Economics)</t>
  </si>
  <si>
    <t xml:space="preserve">M.Com. I </t>
  </si>
  <si>
    <t>M.A. II (English)</t>
  </si>
  <si>
    <t>M.A. II (Economics)</t>
  </si>
  <si>
    <t xml:space="preserve">M.Com. II </t>
  </si>
  <si>
    <r>
      <rPr>
        <b/>
        <sz val="11"/>
        <color rgb="FF000000"/>
        <rFont val="Times New Roman"/>
        <family val="1"/>
      </rPr>
      <t>S.No</t>
    </r>
    <r>
      <rPr>
        <b/>
        <sz val="11"/>
        <color theme="1"/>
        <rFont val="Times New Roman"/>
        <family val="1"/>
      </rPr>
      <t>.</t>
    </r>
  </si>
  <si>
    <t>MA-1 (Economics)</t>
  </si>
  <si>
    <t>MA-2 (Economics)</t>
  </si>
  <si>
    <t>BSC-3(Economics)</t>
  </si>
  <si>
    <t>BSC-2(Economics)</t>
  </si>
  <si>
    <t>BSC-1(Economics)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</si>
</sst>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right" vertical="top" wrapText="1"/>
    </xf>
    <xf numFmtId="0" fontId="5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7" fillId="0" borderId="7" xfId="0" applyFont="1" applyBorder="1" applyAlignment="1">
      <alignment vertical="top"/>
    </xf>
    <xf numFmtId="0" fontId="7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0" xfId="0" applyFont="1" applyAlignment="1">
      <alignment vertical="top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3" fillId="0" borderId="7" xfId="0" applyFont="1" applyBorder="1" applyAlignment="1">
      <alignment horizontal="right" vertical="top"/>
    </xf>
    <xf numFmtId="0" fontId="1" fillId="0" borderId="8" xfId="0" applyFont="1" applyBorder="1" applyAlignment="1">
      <alignment vertical="top"/>
    </xf>
    <xf numFmtId="0" fontId="1" fillId="0" borderId="7" xfId="0" applyFont="1" applyBorder="1" applyAlignment="1">
      <alignment horizontal="right" vertical="top"/>
    </xf>
    <xf numFmtId="0" fontId="3" fillId="0" borderId="8" xfId="0" applyFont="1" applyBorder="1" applyAlignment="1">
      <alignment horizontal="right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vertical="top"/>
    </xf>
    <xf numFmtId="0" fontId="1" fillId="0" borderId="4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0" fontId="1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vertical="top"/>
    </xf>
    <xf numFmtId="0" fontId="2" fillId="3" borderId="7" xfId="0" applyFont="1" applyFill="1" applyBorder="1" applyAlignment="1">
      <alignment vertical="top"/>
    </xf>
    <xf numFmtId="0" fontId="1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</cellXfs>
  <cellStyles count="1">
    <cellStyle name="Normal" xfId="0" builtinId="0"/>
  </cellStyles>
  <dxfs count="14"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56"/>
  <sheetViews>
    <sheetView tabSelected="1" workbookViewId="0">
      <selection activeCell="R144" sqref="R144"/>
    </sheetView>
  </sheetViews>
  <sheetFormatPr defaultColWidth="14.42578125" defaultRowHeight="15" customHeight="1" x14ac:dyDescent="0.25"/>
  <cols>
    <col min="1" max="1" width="9" style="13" customWidth="1"/>
    <col min="2" max="2" width="24.140625" style="13" customWidth="1"/>
    <col min="3" max="3" width="7.28515625" style="13" customWidth="1"/>
    <col min="4" max="4" width="9.42578125" style="13" customWidth="1"/>
    <col min="5" max="5" width="8.5703125" style="13" customWidth="1"/>
    <col min="6" max="6" width="8.140625" style="13" customWidth="1"/>
    <col min="7" max="7" width="6.7109375" style="13" customWidth="1"/>
    <col min="8" max="9" width="7" style="13" customWidth="1"/>
    <col min="10" max="10" width="7.5703125" style="13" customWidth="1"/>
    <col min="11" max="11" width="6.42578125" style="13" customWidth="1"/>
    <col min="12" max="13" width="6.85546875" style="13" customWidth="1"/>
    <col min="14" max="14" width="6.7109375" style="13" customWidth="1"/>
    <col min="15" max="16384" width="14.42578125" style="13"/>
  </cols>
  <sheetData>
    <row r="1" spans="1:14" x14ac:dyDescent="0.25">
      <c r="A1" s="25" t="s">
        <v>36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x14ac:dyDescent="0.25">
      <c r="A2" s="28" t="s">
        <v>95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</row>
    <row r="3" spans="1:14" x14ac:dyDescent="0.25">
      <c r="A3" s="14" t="s">
        <v>126</v>
      </c>
      <c r="B3" s="15" t="s">
        <v>38</v>
      </c>
      <c r="C3" s="31" t="s">
        <v>35</v>
      </c>
      <c r="D3" s="32"/>
      <c r="E3" s="33"/>
      <c r="F3" s="34" t="s">
        <v>41</v>
      </c>
      <c r="G3" s="32"/>
      <c r="H3" s="33"/>
      <c r="I3" s="34" t="s">
        <v>96</v>
      </c>
      <c r="J3" s="32"/>
      <c r="K3" s="33"/>
      <c r="L3" s="34" t="s">
        <v>97</v>
      </c>
      <c r="M3" s="32"/>
      <c r="N3" s="33"/>
    </row>
    <row r="4" spans="1:14" x14ac:dyDescent="0.25">
      <c r="A4" s="11"/>
      <c r="B4" s="12"/>
      <c r="C4" s="16" t="s">
        <v>98</v>
      </c>
      <c r="D4" s="16" t="s">
        <v>45</v>
      </c>
      <c r="E4" s="16" t="s">
        <v>35</v>
      </c>
      <c r="F4" s="17" t="s">
        <v>98</v>
      </c>
      <c r="G4" s="17" t="s">
        <v>99</v>
      </c>
      <c r="H4" s="17" t="s">
        <v>35</v>
      </c>
      <c r="I4" s="17" t="s">
        <v>98</v>
      </c>
      <c r="J4" s="17" t="s">
        <v>99</v>
      </c>
      <c r="K4" s="17" t="s">
        <v>35</v>
      </c>
      <c r="L4" s="17" t="s">
        <v>98</v>
      </c>
      <c r="M4" s="17" t="s">
        <v>99</v>
      </c>
      <c r="N4" s="17" t="s">
        <v>35</v>
      </c>
    </row>
    <row r="5" spans="1:14" ht="15.75" x14ac:dyDescent="0.25">
      <c r="A5" s="1">
        <v>1</v>
      </c>
      <c r="B5" s="2" t="s">
        <v>100</v>
      </c>
      <c r="C5" s="3">
        <v>146</v>
      </c>
      <c r="D5" s="4">
        <v>135</v>
      </c>
      <c r="E5" s="4">
        <f t="shared" ref="E5:E31" si="0">C5+D5</f>
        <v>281</v>
      </c>
      <c r="F5" s="18">
        <v>90</v>
      </c>
      <c r="G5" s="18">
        <v>81</v>
      </c>
      <c r="H5" s="18">
        <f t="shared" ref="H5:H17" si="1">F5+G5</f>
        <v>171</v>
      </c>
      <c r="I5" s="18">
        <v>26</v>
      </c>
      <c r="J5" s="18">
        <v>24</v>
      </c>
      <c r="K5" s="18">
        <f t="shared" ref="K5:K31" si="2">I5+J5</f>
        <v>50</v>
      </c>
      <c r="L5" s="18">
        <v>30</v>
      </c>
      <c r="M5" s="18">
        <v>30</v>
      </c>
      <c r="N5" s="18">
        <f t="shared" ref="N5:N31" si="3">L5+M5</f>
        <v>60</v>
      </c>
    </row>
    <row r="6" spans="1:14" ht="15.75" x14ac:dyDescent="0.25">
      <c r="A6" s="1">
        <v>2</v>
      </c>
      <c r="B6" s="2" t="s">
        <v>101</v>
      </c>
      <c r="C6" s="3">
        <v>34</v>
      </c>
      <c r="D6" s="4">
        <v>41</v>
      </c>
      <c r="E6" s="4">
        <f t="shared" si="0"/>
        <v>75</v>
      </c>
      <c r="F6" s="18">
        <v>14</v>
      </c>
      <c r="G6" s="18">
        <v>10</v>
      </c>
      <c r="H6" s="18">
        <f t="shared" si="1"/>
        <v>24</v>
      </c>
      <c r="I6" s="18">
        <v>6</v>
      </c>
      <c r="J6" s="18">
        <v>9</v>
      </c>
      <c r="K6" s="18">
        <f t="shared" si="2"/>
        <v>15</v>
      </c>
      <c r="L6" s="18">
        <v>14</v>
      </c>
      <c r="M6" s="18">
        <v>22</v>
      </c>
      <c r="N6" s="18">
        <f t="shared" si="3"/>
        <v>36</v>
      </c>
    </row>
    <row r="7" spans="1:14" ht="15.75" x14ac:dyDescent="0.25">
      <c r="A7" s="1">
        <v>3</v>
      </c>
      <c r="B7" s="2" t="s">
        <v>102</v>
      </c>
      <c r="C7" s="3">
        <v>2</v>
      </c>
      <c r="D7" s="4">
        <v>22</v>
      </c>
      <c r="E7" s="4">
        <f t="shared" si="0"/>
        <v>24</v>
      </c>
      <c r="F7" s="18">
        <v>1</v>
      </c>
      <c r="G7" s="18">
        <v>10</v>
      </c>
      <c r="H7" s="18">
        <f t="shared" si="1"/>
        <v>11</v>
      </c>
      <c r="I7" s="18">
        <v>0</v>
      </c>
      <c r="J7" s="18">
        <v>3</v>
      </c>
      <c r="K7" s="18">
        <f t="shared" si="2"/>
        <v>3</v>
      </c>
      <c r="L7" s="18">
        <v>1</v>
      </c>
      <c r="M7" s="18">
        <v>9</v>
      </c>
      <c r="N7" s="18">
        <f t="shared" si="3"/>
        <v>10</v>
      </c>
    </row>
    <row r="8" spans="1:14" ht="15.75" x14ac:dyDescent="0.25">
      <c r="A8" s="1">
        <v>4</v>
      </c>
      <c r="B8" s="2" t="s">
        <v>103</v>
      </c>
      <c r="C8" s="3">
        <v>8</v>
      </c>
      <c r="D8" s="4">
        <v>10</v>
      </c>
      <c r="E8" s="4">
        <f t="shared" si="0"/>
        <v>18</v>
      </c>
      <c r="F8" s="18">
        <v>2</v>
      </c>
      <c r="G8" s="18">
        <v>3</v>
      </c>
      <c r="H8" s="18">
        <f t="shared" si="1"/>
        <v>5</v>
      </c>
      <c r="I8" s="18">
        <v>2</v>
      </c>
      <c r="J8" s="18">
        <v>1</v>
      </c>
      <c r="K8" s="18">
        <f t="shared" si="2"/>
        <v>3</v>
      </c>
      <c r="L8" s="18">
        <v>4</v>
      </c>
      <c r="M8" s="18">
        <v>6</v>
      </c>
      <c r="N8" s="18">
        <f t="shared" si="3"/>
        <v>10</v>
      </c>
    </row>
    <row r="9" spans="1:14" ht="15.75" x14ac:dyDescent="0.25">
      <c r="A9" s="1">
        <v>5</v>
      </c>
      <c r="B9" s="2" t="s">
        <v>104</v>
      </c>
      <c r="C9" s="3">
        <v>2</v>
      </c>
      <c r="D9" s="4">
        <v>5</v>
      </c>
      <c r="E9" s="4">
        <f t="shared" si="0"/>
        <v>7</v>
      </c>
      <c r="F9" s="18">
        <v>0</v>
      </c>
      <c r="G9" s="18">
        <v>3</v>
      </c>
      <c r="H9" s="18">
        <f t="shared" si="1"/>
        <v>3</v>
      </c>
      <c r="I9" s="18">
        <v>0</v>
      </c>
      <c r="J9" s="18">
        <v>1</v>
      </c>
      <c r="K9" s="18">
        <f t="shared" si="2"/>
        <v>1</v>
      </c>
      <c r="L9" s="18">
        <v>2</v>
      </c>
      <c r="M9" s="18">
        <v>1</v>
      </c>
      <c r="N9" s="18">
        <f t="shared" si="3"/>
        <v>3</v>
      </c>
    </row>
    <row r="10" spans="1:14" ht="15.75" x14ac:dyDescent="0.25">
      <c r="A10" s="1">
        <v>6</v>
      </c>
      <c r="B10" s="2" t="s">
        <v>105</v>
      </c>
      <c r="C10" s="3">
        <v>4</v>
      </c>
      <c r="D10" s="4">
        <v>8</v>
      </c>
      <c r="E10" s="4">
        <f t="shared" si="0"/>
        <v>12</v>
      </c>
      <c r="F10" s="18">
        <v>0</v>
      </c>
      <c r="G10" s="18">
        <v>2</v>
      </c>
      <c r="H10" s="18">
        <f t="shared" si="1"/>
        <v>2</v>
      </c>
      <c r="I10" s="18">
        <v>2</v>
      </c>
      <c r="J10" s="18">
        <v>4</v>
      </c>
      <c r="K10" s="18">
        <f t="shared" si="2"/>
        <v>6</v>
      </c>
      <c r="L10" s="18">
        <v>2</v>
      </c>
      <c r="M10" s="18">
        <v>2</v>
      </c>
      <c r="N10" s="18">
        <f t="shared" si="3"/>
        <v>4</v>
      </c>
    </row>
    <row r="11" spans="1:14" ht="15.75" x14ac:dyDescent="0.25">
      <c r="A11" s="1">
        <v>7</v>
      </c>
      <c r="B11" s="2" t="s">
        <v>106</v>
      </c>
      <c r="C11" s="3">
        <v>22</v>
      </c>
      <c r="D11" s="4">
        <v>20</v>
      </c>
      <c r="E11" s="4">
        <f t="shared" si="0"/>
        <v>42</v>
      </c>
      <c r="F11" s="18">
        <v>10</v>
      </c>
      <c r="G11" s="18">
        <v>8</v>
      </c>
      <c r="H11" s="18">
        <f t="shared" si="1"/>
        <v>18</v>
      </c>
      <c r="I11" s="18">
        <v>4</v>
      </c>
      <c r="J11" s="18">
        <v>2</v>
      </c>
      <c r="K11" s="18">
        <f t="shared" si="2"/>
        <v>6</v>
      </c>
      <c r="L11" s="18">
        <v>8</v>
      </c>
      <c r="M11" s="18">
        <v>10</v>
      </c>
      <c r="N11" s="18">
        <f t="shared" si="3"/>
        <v>18</v>
      </c>
    </row>
    <row r="12" spans="1:14" ht="15.75" x14ac:dyDescent="0.25">
      <c r="A12" s="1">
        <v>8</v>
      </c>
      <c r="B12" s="2" t="s">
        <v>107</v>
      </c>
      <c r="C12" s="3">
        <v>70</v>
      </c>
      <c r="D12" s="4">
        <v>101</v>
      </c>
      <c r="E12" s="4">
        <f t="shared" si="0"/>
        <v>171</v>
      </c>
      <c r="F12" s="18">
        <v>32</v>
      </c>
      <c r="G12" s="18">
        <v>40</v>
      </c>
      <c r="H12" s="18">
        <f t="shared" si="1"/>
        <v>72</v>
      </c>
      <c r="I12" s="18">
        <v>18</v>
      </c>
      <c r="J12" s="18">
        <v>32</v>
      </c>
      <c r="K12" s="18">
        <f t="shared" si="2"/>
        <v>50</v>
      </c>
      <c r="L12" s="18">
        <v>20</v>
      </c>
      <c r="M12" s="18">
        <v>29</v>
      </c>
      <c r="N12" s="18">
        <f t="shared" si="3"/>
        <v>49</v>
      </c>
    </row>
    <row r="13" spans="1:14" ht="15.75" x14ac:dyDescent="0.25">
      <c r="A13" s="1">
        <v>9</v>
      </c>
      <c r="B13" s="2" t="s">
        <v>108</v>
      </c>
      <c r="C13" s="3">
        <v>22</v>
      </c>
      <c r="D13" s="4">
        <v>47</v>
      </c>
      <c r="E13" s="4">
        <f t="shared" si="0"/>
        <v>69</v>
      </c>
      <c r="F13" s="18">
        <v>8</v>
      </c>
      <c r="G13" s="18">
        <v>17</v>
      </c>
      <c r="H13" s="18">
        <f t="shared" si="1"/>
        <v>25</v>
      </c>
      <c r="I13" s="18">
        <v>7</v>
      </c>
      <c r="J13" s="18">
        <v>12</v>
      </c>
      <c r="K13" s="18">
        <f t="shared" si="2"/>
        <v>19</v>
      </c>
      <c r="L13" s="18">
        <v>7</v>
      </c>
      <c r="M13" s="18">
        <v>18</v>
      </c>
      <c r="N13" s="18">
        <f t="shared" si="3"/>
        <v>25</v>
      </c>
    </row>
    <row r="14" spans="1:14" ht="15.75" x14ac:dyDescent="0.25">
      <c r="A14" s="1">
        <v>10</v>
      </c>
      <c r="B14" s="2" t="s">
        <v>109</v>
      </c>
      <c r="C14" s="3">
        <v>4</v>
      </c>
      <c r="D14" s="4">
        <v>9</v>
      </c>
      <c r="E14" s="4">
        <f t="shared" si="0"/>
        <v>13</v>
      </c>
      <c r="F14" s="18">
        <v>2</v>
      </c>
      <c r="G14" s="18">
        <v>2</v>
      </c>
      <c r="H14" s="18">
        <f t="shared" si="1"/>
        <v>4</v>
      </c>
      <c r="I14" s="18">
        <v>1</v>
      </c>
      <c r="J14" s="18">
        <v>2</v>
      </c>
      <c r="K14" s="18">
        <f t="shared" si="2"/>
        <v>3</v>
      </c>
      <c r="L14" s="18">
        <v>1</v>
      </c>
      <c r="M14" s="18">
        <v>5</v>
      </c>
      <c r="N14" s="18">
        <f t="shared" si="3"/>
        <v>6</v>
      </c>
    </row>
    <row r="15" spans="1:14" ht="15.75" x14ac:dyDescent="0.25">
      <c r="A15" s="1">
        <v>11</v>
      </c>
      <c r="B15" s="2" t="s">
        <v>110</v>
      </c>
      <c r="C15" s="3">
        <v>1</v>
      </c>
      <c r="D15" s="4">
        <v>9</v>
      </c>
      <c r="E15" s="4">
        <f t="shared" si="0"/>
        <v>10</v>
      </c>
      <c r="F15" s="18">
        <v>0</v>
      </c>
      <c r="G15" s="18">
        <v>3</v>
      </c>
      <c r="H15" s="18">
        <f t="shared" si="1"/>
        <v>3</v>
      </c>
      <c r="I15" s="18">
        <v>0</v>
      </c>
      <c r="J15" s="18">
        <v>1</v>
      </c>
      <c r="K15" s="18">
        <f t="shared" si="2"/>
        <v>1</v>
      </c>
      <c r="L15" s="18">
        <v>1</v>
      </c>
      <c r="M15" s="18">
        <v>5</v>
      </c>
      <c r="N15" s="18">
        <f t="shared" si="3"/>
        <v>6</v>
      </c>
    </row>
    <row r="16" spans="1:14" ht="15.75" x14ac:dyDescent="0.25">
      <c r="A16" s="1">
        <v>12</v>
      </c>
      <c r="B16" s="2" t="s">
        <v>111</v>
      </c>
      <c r="C16" s="3">
        <v>3</v>
      </c>
      <c r="D16" s="4">
        <v>9</v>
      </c>
      <c r="E16" s="4">
        <f t="shared" si="0"/>
        <v>12</v>
      </c>
      <c r="F16" s="18">
        <v>0</v>
      </c>
      <c r="G16" s="18">
        <v>2</v>
      </c>
      <c r="H16" s="18">
        <f t="shared" si="1"/>
        <v>2</v>
      </c>
      <c r="I16" s="18">
        <v>1</v>
      </c>
      <c r="J16" s="18">
        <v>4</v>
      </c>
      <c r="K16" s="18">
        <f t="shared" si="2"/>
        <v>5</v>
      </c>
      <c r="L16" s="18">
        <v>2</v>
      </c>
      <c r="M16" s="18">
        <v>3</v>
      </c>
      <c r="N16" s="18">
        <f t="shared" si="3"/>
        <v>5</v>
      </c>
    </row>
    <row r="17" spans="1:14" ht="15.75" x14ac:dyDescent="0.25">
      <c r="A17" s="1">
        <v>13</v>
      </c>
      <c r="B17" s="2" t="s">
        <v>112</v>
      </c>
      <c r="C17" s="3">
        <v>3</v>
      </c>
      <c r="D17" s="4">
        <v>7</v>
      </c>
      <c r="E17" s="4">
        <f t="shared" si="0"/>
        <v>10</v>
      </c>
      <c r="F17" s="18">
        <v>0</v>
      </c>
      <c r="G17" s="18">
        <v>1</v>
      </c>
      <c r="H17" s="18">
        <f t="shared" si="1"/>
        <v>1</v>
      </c>
      <c r="I17" s="18">
        <v>1</v>
      </c>
      <c r="J17" s="18">
        <v>2</v>
      </c>
      <c r="K17" s="18">
        <f t="shared" si="2"/>
        <v>3</v>
      </c>
      <c r="L17" s="18">
        <v>2</v>
      </c>
      <c r="M17" s="18">
        <v>4</v>
      </c>
      <c r="N17" s="18">
        <f t="shared" si="3"/>
        <v>6</v>
      </c>
    </row>
    <row r="18" spans="1:14" ht="15.75" x14ac:dyDescent="0.25">
      <c r="A18" s="1">
        <v>14</v>
      </c>
      <c r="B18" s="2" t="s">
        <v>113</v>
      </c>
      <c r="C18" s="3">
        <v>0</v>
      </c>
      <c r="D18" s="4">
        <v>1</v>
      </c>
      <c r="E18" s="4">
        <f t="shared" si="0"/>
        <v>1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f t="shared" si="2"/>
        <v>0</v>
      </c>
      <c r="L18" s="18">
        <v>0</v>
      </c>
      <c r="M18" s="18">
        <v>1</v>
      </c>
      <c r="N18" s="18">
        <f t="shared" si="3"/>
        <v>1</v>
      </c>
    </row>
    <row r="19" spans="1:14" ht="15.75" x14ac:dyDescent="0.25">
      <c r="A19" s="1">
        <v>15</v>
      </c>
      <c r="B19" s="2" t="s">
        <v>114</v>
      </c>
      <c r="C19" s="3">
        <v>56</v>
      </c>
      <c r="D19" s="4">
        <v>98</v>
      </c>
      <c r="E19" s="4">
        <f t="shared" si="0"/>
        <v>154</v>
      </c>
      <c r="F19" s="18">
        <v>30</v>
      </c>
      <c r="G19" s="18">
        <v>58</v>
      </c>
      <c r="H19" s="18">
        <f t="shared" ref="H19:H31" si="4">F19+G19</f>
        <v>88</v>
      </c>
      <c r="I19" s="18">
        <v>7</v>
      </c>
      <c r="J19" s="18">
        <v>13</v>
      </c>
      <c r="K19" s="18">
        <f t="shared" si="2"/>
        <v>20</v>
      </c>
      <c r="L19" s="18">
        <v>19</v>
      </c>
      <c r="M19" s="18">
        <v>27</v>
      </c>
      <c r="N19" s="18">
        <f t="shared" si="3"/>
        <v>46</v>
      </c>
    </row>
    <row r="20" spans="1:14" ht="15.75" x14ac:dyDescent="0.25">
      <c r="A20" s="1">
        <v>16</v>
      </c>
      <c r="B20" s="2" t="s">
        <v>115</v>
      </c>
      <c r="C20" s="3">
        <v>19</v>
      </c>
      <c r="D20" s="4">
        <v>47</v>
      </c>
      <c r="E20" s="4">
        <f t="shared" si="0"/>
        <v>66</v>
      </c>
      <c r="F20" s="18">
        <v>7</v>
      </c>
      <c r="G20" s="18">
        <v>15</v>
      </c>
      <c r="H20" s="18">
        <f t="shared" si="4"/>
        <v>22</v>
      </c>
      <c r="I20" s="18">
        <v>4</v>
      </c>
      <c r="J20" s="18">
        <v>14</v>
      </c>
      <c r="K20" s="18">
        <f t="shared" si="2"/>
        <v>18</v>
      </c>
      <c r="L20" s="18">
        <v>8</v>
      </c>
      <c r="M20" s="18">
        <v>18</v>
      </c>
      <c r="N20" s="18">
        <f t="shared" si="3"/>
        <v>26</v>
      </c>
    </row>
    <row r="21" spans="1:14" ht="15.75" x14ac:dyDescent="0.25">
      <c r="A21" s="1">
        <v>17</v>
      </c>
      <c r="B21" s="2" t="s">
        <v>116</v>
      </c>
      <c r="C21" s="3">
        <v>0</v>
      </c>
      <c r="D21" s="4">
        <v>9</v>
      </c>
      <c r="E21" s="4">
        <f t="shared" si="0"/>
        <v>9</v>
      </c>
      <c r="F21" s="18">
        <v>0</v>
      </c>
      <c r="G21" s="18">
        <v>0</v>
      </c>
      <c r="H21" s="18">
        <f t="shared" si="4"/>
        <v>0</v>
      </c>
      <c r="I21" s="18">
        <v>0</v>
      </c>
      <c r="J21" s="18">
        <v>3</v>
      </c>
      <c r="K21" s="18">
        <f t="shared" si="2"/>
        <v>3</v>
      </c>
      <c r="L21" s="18">
        <v>0</v>
      </c>
      <c r="M21" s="18">
        <v>6</v>
      </c>
      <c r="N21" s="18">
        <f t="shared" si="3"/>
        <v>6</v>
      </c>
    </row>
    <row r="22" spans="1:14" ht="19.5" customHeight="1" x14ac:dyDescent="0.25">
      <c r="A22" s="1">
        <v>18</v>
      </c>
      <c r="B22" s="2" t="s">
        <v>117</v>
      </c>
      <c r="C22" s="3">
        <v>1</v>
      </c>
      <c r="D22" s="4">
        <v>8</v>
      </c>
      <c r="E22" s="4">
        <f t="shared" si="0"/>
        <v>9</v>
      </c>
      <c r="F22" s="18">
        <v>0</v>
      </c>
      <c r="G22" s="18">
        <v>1</v>
      </c>
      <c r="H22" s="18">
        <f t="shared" si="4"/>
        <v>1</v>
      </c>
      <c r="I22" s="18">
        <v>1</v>
      </c>
      <c r="J22" s="18">
        <v>3</v>
      </c>
      <c r="K22" s="18">
        <f t="shared" si="2"/>
        <v>4</v>
      </c>
      <c r="L22" s="18">
        <v>0</v>
      </c>
      <c r="M22" s="18">
        <v>4</v>
      </c>
      <c r="N22" s="18">
        <f t="shared" si="3"/>
        <v>4</v>
      </c>
    </row>
    <row r="23" spans="1:14" ht="15.75" x14ac:dyDescent="0.25">
      <c r="A23" s="1">
        <v>19</v>
      </c>
      <c r="B23" s="2" t="s">
        <v>118</v>
      </c>
      <c r="C23" s="3">
        <v>4</v>
      </c>
      <c r="D23" s="4">
        <v>9</v>
      </c>
      <c r="E23" s="4">
        <f t="shared" si="0"/>
        <v>13</v>
      </c>
      <c r="F23" s="18">
        <v>4</v>
      </c>
      <c r="G23" s="18">
        <v>3</v>
      </c>
      <c r="H23" s="18">
        <f t="shared" si="4"/>
        <v>7</v>
      </c>
      <c r="I23" s="18">
        <v>0</v>
      </c>
      <c r="J23" s="18">
        <v>2</v>
      </c>
      <c r="K23" s="18">
        <f t="shared" si="2"/>
        <v>2</v>
      </c>
      <c r="L23" s="18">
        <v>0</v>
      </c>
      <c r="M23" s="18">
        <v>4</v>
      </c>
      <c r="N23" s="18">
        <f t="shared" si="3"/>
        <v>4</v>
      </c>
    </row>
    <row r="24" spans="1:14" ht="15.75" x14ac:dyDescent="0.25">
      <c r="A24" s="1">
        <v>20</v>
      </c>
      <c r="B24" s="2" t="s">
        <v>119</v>
      </c>
      <c r="C24" s="3">
        <v>5</v>
      </c>
      <c r="D24" s="4">
        <v>5</v>
      </c>
      <c r="E24" s="4">
        <f t="shared" si="0"/>
        <v>10</v>
      </c>
      <c r="F24" s="18">
        <v>0</v>
      </c>
      <c r="G24" s="18">
        <v>0</v>
      </c>
      <c r="H24" s="18">
        <f t="shared" si="4"/>
        <v>0</v>
      </c>
      <c r="I24" s="18">
        <v>1</v>
      </c>
      <c r="J24" s="18">
        <v>0</v>
      </c>
      <c r="K24" s="18">
        <f t="shared" si="2"/>
        <v>1</v>
      </c>
      <c r="L24" s="18">
        <v>4</v>
      </c>
      <c r="M24" s="18">
        <v>5</v>
      </c>
      <c r="N24" s="18">
        <f t="shared" si="3"/>
        <v>9</v>
      </c>
    </row>
    <row r="25" spans="1:14" ht="15.75" x14ac:dyDescent="0.25">
      <c r="A25" s="1">
        <v>21</v>
      </c>
      <c r="B25" s="2" t="s">
        <v>120</v>
      </c>
      <c r="C25" s="3">
        <v>1</v>
      </c>
      <c r="D25" s="4">
        <v>6</v>
      </c>
      <c r="E25" s="4">
        <f t="shared" si="0"/>
        <v>7</v>
      </c>
      <c r="F25" s="18">
        <v>0</v>
      </c>
      <c r="G25" s="18">
        <v>1</v>
      </c>
      <c r="H25" s="18">
        <f t="shared" si="4"/>
        <v>1</v>
      </c>
      <c r="I25" s="18">
        <v>0</v>
      </c>
      <c r="J25" s="18">
        <v>2</v>
      </c>
      <c r="K25" s="18">
        <f t="shared" si="2"/>
        <v>2</v>
      </c>
      <c r="L25" s="18">
        <v>1</v>
      </c>
      <c r="M25" s="18">
        <v>3</v>
      </c>
      <c r="N25" s="18">
        <f t="shared" si="3"/>
        <v>4</v>
      </c>
    </row>
    <row r="26" spans="1:14" ht="15.75" x14ac:dyDescent="0.25">
      <c r="A26" s="1">
        <v>22</v>
      </c>
      <c r="B26" s="2" t="s">
        <v>121</v>
      </c>
      <c r="C26" s="3">
        <v>0</v>
      </c>
      <c r="D26" s="4">
        <v>8</v>
      </c>
      <c r="E26" s="4">
        <f t="shared" si="0"/>
        <v>8</v>
      </c>
      <c r="F26" s="18">
        <v>0</v>
      </c>
      <c r="G26" s="18">
        <v>2</v>
      </c>
      <c r="H26" s="18">
        <f t="shared" si="4"/>
        <v>2</v>
      </c>
      <c r="I26" s="18">
        <v>0</v>
      </c>
      <c r="J26" s="18">
        <v>2</v>
      </c>
      <c r="K26" s="18">
        <f t="shared" si="2"/>
        <v>2</v>
      </c>
      <c r="L26" s="18">
        <v>0</v>
      </c>
      <c r="M26" s="18">
        <v>4</v>
      </c>
      <c r="N26" s="18">
        <f t="shared" si="3"/>
        <v>4</v>
      </c>
    </row>
    <row r="27" spans="1:14" ht="15.75" x14ac:dyDescent="0.25">
      <c r="A27" s="1">
        <v>23</v>
      </c>
      <c r="B27" s="2" t="s">
        <v>122</v>
      </c>
      <c r="C27" s="3">
        <v>3</v>
      </c>
      <c r="D27" s="4">
        <v>8</v>
      </c>
      <c r="E27" s="4">
        <f t="shared" si="0"/>
        <v>11</v>
      </c>
      <c r="F27" s="18">
        <v>1</v>
      </c>
      <c r="G27" s="18">
        <v>1</v>
      </c>
      <c r="H27" s="18">
        <f t="shared" si="4"/>
        <v>2</v>
      </c>
      <c r="I27" s="18">
        <v>1</v>
      </c>
      <c r="J27" s="18">
        <v>0</v>
      </c>
      <c r="K27" s="18">
        <f t="shared" si="2"/>
        <v>1</v>
      </c>
      <c r="L27" s="18">
        <v>1</v>
      </c>
      <c r="M27" s="18">
        <v>7</v>
      </c>
      <c r="N27" s="18">
        <f t="shared" si="3"/>
        <v>8</v>
      </c>
    </row>
    <row r="28" spans="1:14" ht="15.75" x14ac:dyDescent="0.25">
      <c r="A28" s="1">
        <v>24</v>
      </c>
      <c r="B28" s="2" t="s">
        <v>123</v>
      </c>
      <c r="C28" s="3">
        <v>2</v>
      </c>
      <c r="D28" s="4">
        <v>6</v>
      </c>
      <c r="E28" s="4">
        <f t="shared" si="0"/>
        <v>8</v>
      </c>
      <c r="F28" s="18">
        <v>0</v>
      </c>
      <c r="G28" s="18">
        <v>0</v>
      </c>
      <c r="H28" s="18">
        <f t="shared" si="4"/>
        <v>0</v>
      </c>
      <c r="I28" s="18">
        <v>0</v>
      </c>
      <c r="J28" s="18">
        <v>2</v>
      </c>
      <c r="K28" s="18">
        <f t="shared" si="2"/>
        <v>2</v>
      </c>
      <c r="L28" s="18">
        <v>2</v>
      </c>
      <c r="M28" s="18">
        <v>4</v>
      </c>
      <c r="N28" s="18">
        <f t="shared" si="3"/>
        <v>6</v>
      </c>
    </row>
    <row r="29" spans="1:14" ht="15.75" x14ac:dyDescent="0.25">
      <c r="A29" s="1">
        <v>25</v>
      </c>
      <c r="B29" s="2" t="s">
        <v>124</v>
      </c>
      <c r="C29" s="3">
        <v>2</v>
      </c>
      <c r="D29" s="4">
        <v>4</v>
      </c>
      <c r="E29" s="4">
        <f t="shared" si="0"/>
        <v>6</v>
      </c>
      <c r="F29" s="18">
        <v>0</v>
      </c>
      <c r="G29" s="18">
        <v>2</v>
      </c>
      <c r="H29" s="18">
        <f t="shared" si="4"/>
        <v>2</v>
      </c>
      <c r="I29" s="18">
        <v>0</v>
      </c>
      <c r="J29" s="18">
        <v>0</v>
      </c>
      <c r="K29" s="18">
        <f t="shared" si="2"/>
        <v>0</v>
      </c>
      <c r="L29" s="18">
        <v>2</v>
      </c>
      <c r="M29" s="18">
        <v>2</v>
      </c>
      <c r="N29" s="18">
        <f t="shared" si="3"/>
        <v>4</v>
      </c>
    </row>
    <row r="30" spans="1:14" ht="15.75" x14ac:dyDescent="0.25">
      <c r="A30" s="1">
        <v>26</v>
      </c>
      <c r="B30" s="2" t="s">
        <v>125</v>
      </c>
      <c r="C30" s="3">
        <v>2</v>
      </c>
      <c r="D30" s="4">
        <v>18</v>
      </c>
      <c r="E30" s="4">
        <f t="shared" si="0"/>
        <v>20</v>
      </c>
      <c r="F30" s="18">
        <v>0</v>
      </c>
      <c r="G30" s="18">
        <v>2</v>
      </c>
      <c r="H30" s="18">
        <f t="shared" si="4"/>
        <v>2</v>
      </c>
      <c r="I30" s="18">
        <v>1</v>
      </c>
      <c r="J30" s="18">
        <v>3</v>
      </c>
      <c r="K30" s="18">
        <f t="shared" si="2"/>
        <v>4</v>
      </c>
      <c r="L30" s="18">
        <v>1</v>
      </c>
      <c r="M30" s="18">
        <v>13</v>
      </c>
      <c r="N30" s="18">
        <f t="shared" si="3"/>
        <v>14</v>
      </c>
    </row>
    <row r="31" spans="1:14" ht="15.75" x14ac:dyDescent="0.25">
      <c r="A31" s="1">
        <v>27</v>
      </c>
      <c r="B31" s="2" t="s">
        <v>34</v>
      </c>
      <c r="C31" s="3">
        <v>5</v>
      </c>
      <c r="D31" s="4">
        <v>12</v>
      </c>
      <c r="E31" s="4">
        <f t="shared" si="0"/>
        <v>17</v>
      </c>
      <c r="F31" s="18">
        <v>0</v>
      </c>
      <c r="G31" s="18">
        <v>5</v>
      </c>
      <c r="H31" s="18">
        <f t="shared" si="4"/>
        <v>5</v>
      </c>
      <c r="I31" s="18">
        <v>0</v>
      </c>
      <c r="J31" s="18">
        <v>3</v>
      </c>
      <c r="K31" s="18">
        <f t="shared" si="2"/>
        <v>3</v>
      </c>
      <c r="L31" s="18">
        <v>5</v>
      </c>
      <c r="M31" s="18">
        <v>4</v>
      </c>
      <c r="N31" s="18">
        <f t="shared" si="3"/>
        <v>9</v>
      </c>
    </row>
    <row r="32" spans="1:14" ht="15.75" x14ac:dyDescent="0.25">
      <c r="A32" s="1"/>
      <c r="B32" s="2" t="s">
        <v>35</v>
      </c>
      <c r="C32" s="5">
        <f t="shared" ref="C32:N32" si="5">SUBTOTAL(9,C5:C31)</f>
        <v>421</v>
      </c>
      <c r="D32" s="5">
        <f t="shared" si="5"/>
        <v>662</v>
      </c>
      <c r="E32" s="5">
        <f t="shared" si="5"/>
        <v>1083</v>
      </c>
      <c r="F32" s="6">
        <f t="shared" si="5"/>
        <v>201</v>
      </c>
      <c r="G32" s="6">
        <f t="shared" si="5"/>
        <v>272</v>
      </c>
      <c r="H32" s="6">
        <f t="shared" si="5"/>
        <v>473</v>
      </c>
      <c r="I32" s="6">
        <f t="shared" si="5"/>
        <v>83</v>
      </c>
      <c r="J32" s="6">
        <f t="shared" si="5"/>
        <v>144</v>
      </c>
      <c r="K32" s="6">
        <f t="shared" si="5"/>
        <v>227</v>
      </c>
      <c r="L32" s="6">
        <f t="shared" si="5"/>
        <v>137</v>
      </c>
      <c r="M32" s="6">
        <f t="shared" si="5"/>
        <v>246</v>
      </c>
      <c r="N32" s="6">
        <f t="shared" si="5"/>
        <v>383</v>
      </c>
    </row>
    <row r="34" spans="1:14" ht="15" customHeight="1" x14ac:dyDescent="0.25">
      <c r="A34" s="35" t="s">
        <v>93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6"/>
    </row>
    <row r="35" spans="1:14" ht="15" customHeight="1" x14ac:dyDescent="0.25">
      <c r="A35" s="14" t="s">
        <v>126</v>
      </c>
      <c r="B35" s="19" t="s">
        <v>38</v>
      </c>
      <c r="C35" s="34" t="s">
        <v>35</v>
      </c>
      <c r="D35" s="32"/>
      <c r="E35" s="33"/>
      <c r="F35" s="34" t="s">
        <v>66</v>
      </c>
      <c r="G35" s="32"/>
      <c r="H35" s="33"/>
      <c r="I35" s="34" t="s">
        <v>67</v>
      </c>
      <c r="J35" s="32"/>
      <c r="K35" s="33"/>
      <c r="L35" s="34" t="s">
        <v>3</v>
      </c>
      <c r="M35" s="32"/>
      <c r="N35" s="33"/>
    </row>
    <row r="36" spans="1:14" ht="15" customHeight="1" x14ac:dyDescent="0.25">
      <c r="A36" s="11"/>
      <c r="B36" s="11"/>
      <c r="C36" s="7" t="s">
        <v>44</v>
      </c>
      <c r="D36" s="7" t="s">
        <v>45</v>
      </c>
      <c r="E36" s="7" t="s">
        <v>43</v>
      </c>
      <c r="F36" s="7" t="s">
        <v>44</v>
      </c>
      <c r="G36" s="7" t="s">
        <v>45</v>
      </c>
      <c r="H36" s="7" t="s">
        <v>43</v>
      </c>
      <c r="I36" s="7" t="s">
        <v>44</v>
      </c>
      <c r="J36" s="7" t="s">
        <v>45</v>
      </c>
      <c r="K36" s="7" t="s">
        <v>43</v>
      </c>
      <c r="L36" s="7" t="s">
        <v>44</v>
      </c>
      <c r="M36" s="7" t="s">
        <v>45</v>
      </c>
      <c r="N36" s="7" t="s">
        <v>43</v>
      </c>
    </row>
    <row r="37" spans="1:14" ht="15" customHeight="1" x14ac:dyDescent="0.25">
      <c r="A37" s="1">
        <v>1</v>
      </c>
      <c r="B37" s="11" t="s">
        <v>68</v>
      </c>
      <c r="C37" s="18">
        <v>118</v>
      </c>
      <c r="D37" s="18">
        <v>127</v>
      </c>
      <c r="E37" s="18">
        <f t="shared" ref="E37:E62" si="6">SUM(C37:D37)</f>
        <v>245</v>
      </c>
      <c r="F37" s="18">
        <v>62</v>
      </c>
      <c r="G37" s="18">
        <v>54</v>
      </c>
      <c r="H37" s="18">
        <f t="shared" ref="H37:H62" si="7">SUM(F37:G37)</f>
        <v>116</v>
      </c>
      <c r="I37" s="18">
        <v>24</v>
      </c>
      <c r="J37" s="18">
        <v>39</v>
      </c>
      <c r="K37" s="18">
        <f t="shared" ref="K37:K62" si="8">I37+J37</f>
        <v>63</v>
      </c>
      <c r="L37" s="18">
        <v>32</v>
      </c>
      <c r="M37" s="18">
        <v>34</v>
      </c>
      <c r="N37" s="18">
        <f t="shared" ref="N37:N62" si="9">SUM(L37:M37)</f>
        <v>66</v>
      </c>
    </row>
    <row r="38" spans="1:14" ht="15" customHeight="1" x14ac:dyDescent="0.25">
      <c r="A38" s="1">
        <v>2</v>
      </c>
      <c r="B38" s="11" t="s">
        <v>69</v>
      </c>
      <c r="C38" s="18">
        <v>29</v>
      </c>
      <c r="D38" s="18">
        <v>46</v>
      </c>
      <c r="E38" s="18">
        <f t="shared" si="6"/>
        <v>75</v>
      </c>
      <c r="F38" s="18">
        <v>10</v>
      </c>
      <c r="G38" s="18">
        <v>16</v>
      </c>
      <c r="H38" s="18">
        <f t="shared" si="7"/>
        <v>26</v>
      </c>
      <c r="I38" s="18">
        <v>9</v>
      </c>
      <c r="J38" s="18">
        <v>12</v>
      </c>
      <c r="K38" s="18">
        <f t="shared" si="8"/>
        <v>21</v>
      </c>
      <c r="L38" s="18">
        <v>10</v>
      </c>
      <c r="M38" s="18">
        <v>18</v>
      </c>
      <c r="N38" s="18">
        <f t="shared" si="9"/>
        <v>28</v>
      </c>
    </row>
    <row r="39" spans="1:14" ht="15" customHeight="1" x14ac:dyDescent="0.25">
      <c r="A39" s="1">
        <v>3</v>
      </c>
      <c r="B39" s="11" t="s">
        <v>70</v>
      </c>
      <c r="C39" s="18">
        <v>6</v>
      </c>
      <c r="D39" s="18">
        <v>14</v>
      </c>
      <c r="E39" s="18">
        <f t="shared" si="6"/>
        <v>20</v>
      </c>
      <c r="F39" s="18">
        <v>2</v>
      </c>
      <c r="G39" s="18">
        <v>5</v>
      </c>
      <c r="H39" s="18">
        <f t="shared" si="7"/>
        <v>7</v>
      </c>
      <c r="I39" s="18">
        <v>0</v>
      </c>
      <c r="J39" s="18">
        <v>3</v>
      </c>
      <c r="K39" s="18">
        <f t="shared" si="8"/>
        <v>3</v>
      </c>
      <c r="L39" s="18">
        <v>4</v>
      </c>
      <c r="M39" s="18">
        <v>6</v>
      </c>
      <c r="N39" s="18">
        <f t="shared" si="9"/>
        <v>10</v>
      </c>
    </row>
    <row r="40" spans="1:14" ht="15" customHeight="1" x14ac:dyDescent="0.25">
      <c r="A40" s="1">
        <v>4</v>
      </c>
      <c r="B40" s="11" t="s">
        <v>71</v>
      </c>
      <c r="C40" s="18">
        <v>11</v>
      </c>
      <c r="D40" s="18">
        <v>11</v>
      </c>
      <c r="E40" s="18">
        <f t="shared" si="6"/>
        <v>22</v>
      </c>
      <c r="F40" s="18">
        <v>2</v>
      </c>
      <c r="G40" s="18">
        <v>2</v>
      </c>
      <c r="H40" s="18">
        <f t="shared" si="7"/>
        <v>4</v>
      </c>
      <c r="I40" s="18">
        <v>1</v>
      </c>
      <c r="J40" s="18">
        <v>4</v>
      </c>
      <c r="K40" s="18">
        <f t="shared" si="8"/>
        <v>5</v>
      </c>
      <c r="L40" s="18">
        <v>8</v>
      </c>
      <c r="M40" s="18">
        <v>5</v>
      </c>
      <c r="N40" s="18">
        <f t="shared" si="9"/>
        <v>13</v>
      </c>
    </row>
    <row r="41" spans="1:14" ht="15" customHeight="1" x14ac:dyDescent="0.25">
      <c r="A41" s="1">
        <v>5</v>
      </c>
      <c r="B41" s="11" t="s">
        <v>72</v>
      </c>
      <c r="C41" s="18">
        <v>6</v>
      </c>
      <c r="D41" s="18">
        <v>8</v>
      </c>
      <c r="E41" s="18">
        <f t="shared" si="6"/>
        <v>14</v>
      </c>
      <c r="F41" s="18">
        <v>1</v>
      </c>
      <c r="G41" s="18">
        <v>1</v>
      </c>
      <c r="H41" s="18">
        <f t="shared" si="7"/>
        <v>2</v>
      </c>
      <c r="I41" s="18">
        <v>0</v>
      </c>
      <c r="J41" s="18">
        <v>3</v>
      </c>
      <c r="K41" s="18">
        <f t="shared" si="8"/>
        <v>3</v>
      </c>
      <c r="L41" s="18">
        <v>5</v>
      </c>
      <c r="M41" s="18">
        <v>4</v>
      </c>
      <c r="N41" s="18">
        <f t="shared" si="9"/>
        <v>9</v>
      </c>
    </row>
    <row r="42" spans="1:14" ht="15" customHeight="1" x14ac:dyDescent="0.25">
      <c r="A42" s="1">
        <v>6</v>
      </c>
      <c r="B42" s="11" t="s">
        <v>73</v>
      </c>
      <c r="C42" s="18">
        <v>4</v>
      </c>
      <c r="D42" s="18">
        <v>2</v>
      </c>
      <c r="E42" s="18">
        <f t="shared" si="6"/>
        <v>6</v>
      </c>
      <c r="F42" s="18">
        <v>1</v>
      </c>
      <c r="G42" s="18">
        <v>0</v>
      </c>
      <c r="H42" s="18">
        <f t="shared" si="7"/>
        <v>1</v>
      </c>
      <c r="I42" s="18">
        <v>2</v>
      </c>
      <c r="J42" s="18">
        <v>1</v>
      </c>
      <c r="K42" s="18">
        <f t="shared" si="8"/>
        <v>3</v>
      </c>
      <c r="L42" s="18">
        <v>1</v>
      </c>
      <c r="M42" s="18">
        <v>1</v>
      </c>
      <c r="N42" s="18">
        <f t="shared" si="9"/>
        <v>2</v>
      </c>
    </row>
    <row r="43" spans="1:14" ht="15" customHeight="1" x14ac:dyDescent="0.25">
      <c r="A43" s="1">
        <v>7</v>
      </c>
      <c r="B43" s="11" t="s">
        <v>74</v>
      </c>
      <c r="C43" s="18">
        <v>72</v>
      </c>
      <c r="D43" s="18">
        <v>103</v>
      </c>
      <c r="E43" s="18">
        <f t="shared" si="6"/>
        <v>175</v>
      </c>
      <c r="F43" s="18">
        <v>45</v>
      </c>
      <c r="G43" s="18">
        <v>60</v>
      </c>
      <c r="H43" s="18">
        <f t="shared" si="7"/>
        <v>105</v>
      </c>
      <c r="I43" s="18">
        <v>9</v>
      </c>
      <c r="J43" s="18">
        <v>19</v>
      </c>
      <c r="K43" s="18">
        <f t="shared" si="8"/>
        <v>28</v>
      </c>
      <c r="L43" s="18">
        <v>18</v>
      </c>
      <c r="M43" s="18">
        <v>24</v>
      </c>
      <c r="N43" s="18">
        <f t="shared" si="9"/>
        <v>42</v>
      </c>
    </row>
    <row r="44" spans="1:14" ht="15" customHeight="1" x14ac:dyDescent="0.25">
      <c r="A44" s="1">
        <v>8</v>
      </c>
      <c r="B44" s="11" t="s">
        <v>75</v>
      </c>
      <c r="C44" s="18">
        <v>21</v>
      </c>
      <c r="D44" s="18">
        <v>50</v>
      </c>
      <c r="E44" s="18">
        <f t="shared" si="6"/>
        <v>71</v>
      </c>
      <c r="F44" s="18">
        <v>8</v>
      </c>
      <c r="G44" s="18">
        <v>15</v>
      </c>
      <c r="H44" s="18">
        <f t="shared" si="7"/>
        <v>23</v>
      </c>
      <c r="I44" s="18">
        <v>5</v>
      </c>
      <c r="J44" s="18">
        <v>16</v>
      </c>
      <c r="K44" s="18">
        <f t="shared" si="8"/>
        <v>21</v>
      </c>
      <c r="L44" s="18">
        <v>8</v>
      </c>
      <c r="M44" s="18">
        <v>19</v>
      </c>
      <c r="N44" s="18">
        <f t="shared" si="9"/>
        <v>27</v>
      </c>
    </row>
    <row r="45" spans="1:14" ht="15" customHeight="1" x14ac:dyDescent="0.25">
      <c r="A45" s="1">
        <v>9</v>
      </c>
      <c r="B45" s="11" t="s">
        <v>76</v>
      </c>
      <c r="C45" s="18">
        <v>0</v>
      </c>
      <c r="D45" s="18">
        <v>9</v>
      </c>
      <c r="E45" s="18">
        <f t="shared" si="6"/>
        <v>9</v>
      </c>
      <c r="F45" s="18">
        <v>0</v>
      </c>
      <c r="G45" s="18">
        <v>0</v>
      </c>
      <c r="H45" s="18">
        <f t="shared" si="7"/>
        <v>0</v>
      </c>
      <c r="I45" s="18">
        <v>0</v>
      </c>
      <c r="J45" s="18">
        <v>4</v>
      </c>
      <c r="K45" s="18">
        <f t="shared" si="8"/>
        <v>4</v>
      </c>
      <c r="L45" s="18">
        <v>0</v>
      </c>
      <c r="M45" s="18">
        <v>5</v>
      </c>
      <c r="N45" s="18">
        <f t="shared" si="9"/>
        <v>5</v>
      </c>
    </row>
    <row r="46" spans="1:14" ht="15" customHeight="1" x14ac:dyDescent="0.25">
      <c r="A46" s="1">
        <v>10</v>
      </c>
      <c r="B46" s="11" t="s">
        <v>77</v>
      </c>
      <c r="C46" s="18">
        <v>2</v>
      </c>
      <c r="D46" s="18">
        <v>9</v>
      </c>
      <c r="E46" s="18">
        <f t="shared" si="6"/>
        <v>11</v>
      </c>
      <c r="F46" s="18">
        <v>1</v>
      </c>
      <c r="G46" s="18">
        <v>1</v>
      </c>
      <c r="H46" s="18">
        <f t="shared" si="7"/>
        <v>2</v>
      </c>
      <c r="I46" s="18">
        <v>1</v>
      </c>
      <c r="J46" s="18">
        <v>3</v>
      </c>
      <c r="K46" s="18">
        <f t="shared" si="8"/>
        <v>4</v>
      </c>
      <c r="L46" s="18">
        <v>0</v>
      </c>
      <c r="M46" s="18">
        <v>5</v>
      </c>
      <c r="N46" s="18">
        <f t="shared" si="9"/>
        <v>5</v>
      </c>
    </row>
    <row r="47" spans="1:14" ht="15" customHeight="1" x14ac:dyDescent="0.25">
      <c r="A47" s="1">
        <v>11</v>
      </c>
      <c r="B47" s="11" t="s">
        <v>78</v>
      </c>
      <c r="C47" s="18">
        <v>4</v>
      </c>
      <c r="D47" s="18">
        <v>9</v>
      </c>
      <c r="E47" s="18">
        <f t="shared" si="6"/>
        <v>13</v>
      </c>
      <c r="F47" s="18">
        <v>4</v>
      </c>
      <c r="G47" s="18">
        <v>3</v>
      </c>
      <c r="H47" s="18">
        <f t="shared" si="7"/>
        <v>7</v>
      </c>
      <c r="I47" s="18">
        <v>0</v>
      </c>
      <c r="J47" s="18">
        <v>3</v>
      </c>
      <c r="K47" s="18">
        <f t="shared" si="8"/>
        <v>3</v>
      </c>
      <c r="L47" s="18">
        <v>0</v>
      </c>
      <c r="M47" s="18">
        <v>3</v>
      </c>
      <c r="N47" s="18">
        <f t="shared" si="9"/>
        <v>3</v>
      </c>
    </row>
    <row r="48" spans="1:14" ht="15" customHeight="1" x14ac:dyDescent="0.25">
      <c r="A48" s="1">
        <v>12</v>
      </c>
      <c r="B48" s="11" t="s">
        <v>79</v>
      </c>
      <c r="C48" s="18">
        <v>6</v>
      </c>
      <c r="D48" s="18">
        <v>5</v>
      </c>
      <c r="E48" s="18">
        <f t="shared" si="6"/>
        <v>11</v>
      </c>
      <c r="F48" s="18">
        <v>0</v>
      </c>
      <c r="G48" s="18">
        <v>0</v>
      </c>
      <c r="H48" s="18">
        <f t="shared" si="7"/>
        <v>0</v>
      </c>
      <c r="I48" s="18">
        <v>2</v>
      </c>
      <c r="J48" s="18">
        <v>1</v>
      </c>
      <c r="K48" s="18">
        <f t="shared" si="8"/>
        <v>3</v>
      </c>
      <c r="L48" s="18">
        <v>4</v>
      </c>
      <c r="M48" s="18">
        <v>4</v>
      </c>
      <c r="N48" s="18">
        <f t="shared" si="9"/>
        <v>8</v>
      </c>
    </row>
    <row r="49" spans="1:14" ht="15" customHeight="1" x14ac:dyDescent="0.25">
      <c r="A49" s="1">
        <v>13</v>
      </c>
      <c r="B49" s="11" t="s">
        <v>80</v>
      </c>
      <c r="C49" s="18">
        <v>54</v>
      </c>
      <c r="D49" s="18">
        <v>91</v>
      </c>
      <c r="E49" s="18">
        <f t="shared" si="6"/>
        <v>145</v>
      </c>
      <c r="F49" s="18">
        <v>28</v>
      </c>
      <c r="G49" s="18">
        <v>50</v>
      </c>
      <c r="H49" s="18">
        <f t="shared" si="7"/>
        <v>78</v>
      </c>
      <c r="I49" s="18">
        <v>9</v>
      </c>
      <c r="J49" s="18">
        <v>14</v>
      </c>
      <c r="K49" s="18">
        <f t="shared" si="8"/>
        <v>23</v>
      </c>
      <c r="L49" s="18">
        <v>17</v>
      </c>
      <c r="M49" s="18">
        <v>27</v>
      </c>
      <c r="N49" s="18">
        <f t="shared" si="9"/>
        <v>44</v>
      </c>
    </row>
    <row r="50" spans="1:14" ht="15" customHeight="1" x14ac:dyDescent="0.25">
      <c r="A50" s="1">
        <v>14</v>
      </c>
      <c r="B50" s="11" t="s">
        <v>81</v>
      </c>
      <c r="C50" s="18">
        <v>27</v>
      </c>
      <c r="D50" s="18">
        <v>26</v>
      </c>
      <c r="E50" s="18">
        <f t="shared" si="6"/>
        <v>53</v>
      </c>
      <c r="F50" s="18">
        <v>3</v>
      </c>
      <c r="G50" s="18">
        <v>4</v>
      </c>
      <c r="H50" s="18">
        <f t="shared" si="7"/>
        <v>7</v>
      </c>
      <c r="I50" s="18">
        <v>7</v>
      </c>
      <c r="J50" s="18">
        <v>8</v>
      </c>
      <c r="K50" s="18">
        <f t="shared" si="8"/>
        <v>15</v>
      </c>
      <c r="L50" s="18">
        <v>17</v>
      </c>
      <c r="M50" s="18">
        <v>14</v>
      </c>
      <c r="N50" s="18">
        <f t="shared" si="9"/>
        <v>31</v>
      </c>
    </row>
    <row r="51" spans="1:14" ht="15" customHeight="1" x14ac:dyDescent="0.25">
      <c r="A51" s="1">
        <v>15</v>
      </c>
      <c r="B51" s="11" t="s">
        <v>82</v>
      </c>
      <c r="C51" s="18">
        <v>2</v>
      </c>
      <c r="D51" s="18">
        <v>7</v>
      </c>
      <c r="E51" s="18">
        <f t="shared" si="6"/>
        <v>9</v>
      </c>
      <c r="F51" s="18">
        <v>0</v>
      </c>
      <c r="G51" s="18">
        <v>2</v>
      </c>
      <c r="H51" s="18">
        <f t="shared" si="7"/>
        <v>2</v>
      </c>
      <c r="I51" s="18">
        <v>0</v>
      </c>
      <c r="J51" s="18">
        <v>1</v>
      </c>
      <c r="K51" s="18">
        <f t="shared" si="8"/>
        <v>1</v>
      </c>
      <c r="L51" s="18">
        <v>2</v>
      </c>
      <c r="M51" s="18">
        <v>4</v>
      </c>
      <c r="N51" s="18">
        <f t="shared" si="9"/>
        <v>6</v>
      </c>
    </row>
    <row r="52" spans="1:14" ht="15" customHeight="1" x14ac:dyDescent="0.25">
      <c r="A52" s="1">
        <v>16</v>
      </c>
      <c r="B52" s="11" t="s">
        <v>83</v>
      </c>
      <c r="C52" s="18">
        <v>5</v>
      </c>
      <c r="D52" s="18">
        <v>7</v>
      </c>
      <c r="E52" s="18">
        <f t="shared" si="6"/>
        <v>12</v>
      </c>
      <c r="F52" s="18">
        <v>3</v>
      </c>
      <c r="G52" s="18">
        <v>1</v>
      </c>
      <c r="H52" s="18">
        <f t="shared" si="7"/>
        <v>4</v>
      </c>
      <c r="I52" s="18">
        <v>0</v>
      </c>
      <c r="J52" s="18">
        <v>2</v>
      </c>
      <c r="K52" s="18">
        <f t="shared" si="8"/>
        <v>2</v>
      </c>
      <c r="L52" s="18">
        <v>2</v>
      </c>
      <c r="M52" s="18">
        <v>4</v>
      </c>
      <c r="N52" s="18">
        <f t="shared" si="9"/>
        <v>6</v>
      </c>
    </row>
    <row r="53" spans="1:14" ht="15" customHeight="1" x14ac:dyDescent="0.25">
      <c r="A53" s="1">
        <v>17</v>
      </c>
      <c r="B53" s="11" t="s">
        <v>84</v>
      </c>
      <c r="C53" s="18">
        <v>1</v>
      </c>
      <c r="D53" s="18">
        <v>9</v>
      </c>
      <c r="E53" s="18">
        <f t="shared" si="6"/>
        <v>10</v>
      </c>
      <c r="F53" s="18">
        <v>0</v>
      </c>
      <c r="G53" s="18">
        <v>3</v>
      </c>
      <c r="H53" s="18">
        <f t="shared" si="7"/>
        <v>3</v>
      </c>
      <c r="I53" s="18">
        <v>0</v>
      </c>
      <c r="J53" s="18">
        <v>1</v>
      </c>
      <c r="K53" s="18">
        <f t="shared" si="8"/>
        <v>1</v>
      </c>
      <c r="L53" s="18">
        <v>1</v>
      </c>
      <c r="M53" s="18">
        <v>5</v>
      </c>
      <c r="N53" s="18">
        <f t="shared" si="9"/>
        <v>6</v>
      </c>
    </row>
    <row r="54" spans="1:14" ht="15" customHeight="1" x14ac:dyDescent="0.25">
      <c r="A54" s="1">
        <v>18</v>
      </c>
      <c r="B54" s="11" t="s">
        <v>85</v>
      </c>
      <c r="C54" s="18">
        <v>1</v>
      </c>
      <c r="D54" s="18">
        <v>10</v>
      </c>
      <c r="E54" s="18">
        <f t="shared" si="6"/>
        <v>11</v>
      </c>
      <c r="F54" s="18">
        <v>1</v>
      </c>
      <c r="G54" s="18">
        <v>2</v>
      </c>
      <c r="H54" s="18">
        <f t="shared" si="7"/>
        <v>3</v>
      </c>
      <c r="I54" s="18">
        <v>0</v>
      </c>
      <c r="J54" s="18">
        <v>4</v>
      </c>
      <c r="K54" s="18">
        <f t="shared" si="8"/>
        <v>4</v>
      </c>
      <c r="L54" s="18">
        <v>0</v>
      </c>
      <c r="M54" s="18">
        <v>4</v>
      </c>
      <c r="N54" s="18">
        <f t="shared" si="9"/>
        <v>4</v>
      </c>
    </row>
    <row r="55" spans="1:14" ht="15" customHeight="1" x14ac:dyDescent="0.25">
      <c r="A55" s="1">
        <v>19</v>
      </c>
      <c r="B55" s="11" t="s">
        <v>86</v>
      </c>
      <c r="C55" s="18">
        <v>2</v>
      </c>
      <c r="D55" s="18">
        <v>20</v>
      </c>
      <c r="E55" s="18">
        <f t="shared" si="6"/>
        <v>22</v>
      </c>
      <c r="F55" s="18">
        <v>0</v>
      </c>
      <c r="G55" s="18">
        <v>1</v>
      </c>
      <c r="H55" s="18">
        <f t="shared" si="7"/>
        <v>1</v>
      </c>
      <c r="I55" s="18">
        <v>0</v>
      </c>
      <c r="J55" s="18">
        <v>3</v>
      </c>
      <c r="K55" s="18">
        <f t="shared" si="8"/>
        <v>3</v>
      </c>
      <c r="L55" s="18">
        <v>2</v>
      </c>
      <c r="M55" s="18">
        <v>16</v>
      </c>
      <c r="N55" s="18">
        <f t="shared" si="9"/>
        <v>18</v>
      </c>
    </row>
    <row r="56" spans="1:14" ht="15" customHeight="1" x14ac:dyDescent="0.25">
      <c r="A56" s="1">
        <v>20</v>
      </c>
      <c r="B56" s="11" t="s">
        <v>87</v>
      </c>
      <c r="C56" s="18">
        <v>0</v>
      </c>
      <c r="D56" s="18">
        <v>7</v>
      </c>
      <c r="E56" s="18">
        <f t="shared" si="6"/>
        <v>7</v>
      </c>
      <c r="F56" s="18">
        <v>0</v>
      </c>
      <c r="G56" s="18">
        <v>2</v>
      </c>
      <c r="H56" s="18">
        <f t="shared" si="7"/>
        <v>2</v>
      </c>
      <c r="I56" s="18">
        <v>0</v>
      </c>
      <c r="J56" s="18">
        <v>1</v>
      </c>
      <c r="K56" s="18">
        <f t="shared" si="8"/>
        <v>1</v>
      </c>
      <c r="L56" s="18">
        <v>0</v>
      </c>
      <c r="M56" s="18">
        <v>4</v>
      </c>
      <c r="N56" s="18">
        <f t="shared" si="9"/>
        <v>4</v>
      </c>
    </row>
    <row r="57" spans="1:14" ht="15" customHeight="1" x14ac:dyDescent="0.25">
      <c r="A57" s="1">
        <v>21</v>
      </c>
      <c r="B57" s="11" t="s">
        <v>88</v>
      </c>
      <c r="C57" s="18">
        <v>2</v>
      </c>
      <c r="D57" s="18">
        <v>4</v>
      </c>
      <c r="E57" s="18">
        <f t="shared" si="6"/>
        <v>6</v>
      </c>
      <c r="F57" s="18">
        <v>0</v>
      </c>
      <c r="G57" s="18">
        <v>2</v>
      </c>
      <c r="H57" s="18">
        <f t="shared" si="7"/>
        <v>2</v>
      </c>
      <c r="I57" s="18">
        <v>0</v>
      </c>
      <c r="J57" s="18">
        <v>0</v>
      </c>
      <c r="K57" s="18">
        <f t="shared" si="8"/>
        <v>0</v>
      </c>
      <c r="L57" s="18">
        <v>2</v>
      </c>
      <c r="M57" s="18">
        <v>2</v>
      </c>
      <c r="N57" s="18">
        <f t="shared" si="9"/>
        <v>4</v>
      </c>
    </row>
    <row r="58" spans="1:14" ht="15" customHeight="1" x14ac:dyDescent="0.25">
      <c r="A58" s="1">
        <v>22</v>
      </c>
      <c r="B58" s="11" t="s">
        <v>89</v>
      </c>
      <c r="C58" s="18">
        <v>1</v>
      </c>
      <c r="D58" s="18">
        <v>29</v>
      </c>
      <c r="E58" s="18">
        <f t="shared" si="6"/>
        <v>30</v>
      </c>
      <c r="F58" s="18">
        <v>0</v>
      </c>
      <c r="G58" s="18">
        <v>3</v>
      </c>
      <c r="H58" s="18">
        <f t="shared" si="7"/>
        <v>3</v>
      </c>
      <c r="I58" s="18">
        <v>0</v>
      </c>
      <c r="J58" s="18">
        <v>5</v>
      </c>
      <c r="K58" s="18">
        <f t="shared" si="8"/>
        <v>5</v>
      </c>
      <c r="L58" s="18">
        <v>1</v>
      </c>
      <c r="M58" s="18">
        <v>21</v>
      </c>
      <c r="N58" s="18">
        <f t="shared" si="9"/>
        <v>22</v>
      </c>
    </row>
    <row r="59" spans="1:14" ht="15" customHeight="1" x14ac:dyDescent="0.25">
      <c r="A59" s="1">
        <v>23</v>
      </c>
      <c r="B59" s="11" t="s">
        <v>90</v>
      </c>
      <c r="C59" s="18">
        <v>0</v>
      </c>
      <c r="D59" s="18">
        <v>9</v>
      </c>
      <c r="E59" s="18">
        <f t="shared" si="6"/>
        <v>9</v>
      </c>
      <c r="F59" s="18">
        <v>0</v>
      </c>
      <c r="G59" s="18">
        <v>2</v>
      </c>
      <c r="H59" s="18">
        <f t="shared" si="7"/>
        <v>2</v>
      </c>
      <c r="I59" s="18">
        <v>0</v>
      </c>
      <c r="J59" s="18">
        <v>0</v>
      </c>
      <c r="K59" s="18">
        <f t="shared" si="8"/>
        <v>0</v>
      </c>
      <c r="L59" s="18">
        <v>0</v>
      </c>
      <c r="M59" s="18">
        <v>7</v>
      </c>
      <c r="N59" s="18">
        <f t="shared" si="9"/>
        <v>7</v>
      </c>
    </row>
    <row r="60" spans="1:14" ht="15" customHeight="1" x14ac:dyDescent="0.25">
      <c r="A60" s="1">
        <v>24</v>
      </c>
      <c r="B60" s="11" t="s">
        <v>91</v>
      </c>
      <c r="C60" s="18">
        <v>0</v>
      </c>
      <c r="D60" s="18">
        <v>8</v>
      </c>
      <c r="E60" s="18">
        <f t="shared" si="6"/>
        <v>8</v>
      </c>
      <c r="F60" s="18">
        <v>0</v>
      </c>
      <c r="G60" s="18">
        <v>3</v>
      </c>
      <c r="H60" s="18">
        <f t="shared" si="7"/>
        <v>3</v>
      </c>
      <c r="I60" s="18">
        <v>0</v>
      </c>
      <c r="J60" s="18">
        <v>2</v>
      </c>
      <c r="K60" s="18">
        <f t="shared" si="8"/>
        <v>2</v>
      </c>
      <c r="L60" s="18">
        <v>0</v>
      </c>
      <c r="M60" s="18">
        <v>3</v>
      </c>
      <c r="N60" s="18">
        <f t="shared" si="9"/>
        <v>3</v>
      </c>
    </row>
    <row r="61" spans="1:14" ht="15" customHeight="1" x14ac:dyDescent="0.25">
      <c r="A61" s="1">
        <v>25</v>
      </c>
      <c r="B61" s="11" t="s">
        <v>34</v>
      </c>
      <c r="C61" s="18">
        <v>0</v>
      </c>
      <c r="D61" s="18">
        <v>3</v>
      </c>
      <c r="E61" s="18">
        <f t="shared" si="6"/>
        <v>3</v>
      </c>
      <c r="F61" s="18">
        <v>0</v>
      </c>
      <c r="G61" s="18">
        <v>1</v>
      </c>
      <c r="H61" s="18">
        <f t="shared" si="7"/>
        <v>1</v>
      </c>
      <c r="I61" s="18">
        <v>0</v>
      </c>
      <c r="J61" s="18">
        <v>2</v>
      </c>
      <c r="K61" s="18">
        <f t="shared" si="8"/>
        <v>2</v>
      </c>
      <c r="L61" s="18">
        <v>0</v>
      </c>
      <c r="M61" s="18">
        <v>0</v>
      </c>
      <c r="N61" s="18">
        <f t="shared" si="9"/>
        <v>0</v>
      </c>
    </row>
    <row r="62" spans="1:14" ht="15" customHeight="1" x14ac:dyDescent="0.25">
      <c r="A62" s="1">
        <v>26</v>
      </c>
      <c r="B62" s="11" t="s">
        <v>94</v>
      </c>
      <c r="C62" s="18">
        <v>6</v>
      </c>
      <c r="D62" s="18">
        <v>13</v>
      </c>
      <c r="E62" s="18">
        <f t="shared" si="6"/>
        <v>19</v>
      </c>
      <c r="F62" s="18">
        <v>3</v>
      </c>
      <c r="G62" s="18">
        <v>4</v>
      </c>
      <c r="H62" s="18">
        <f t="shared" si="7"/>
        <v>7</v>
      </c>
      <c r="I62" s="18">
        <v>0</v>
      </c>
      <c r="J62" s="18">
        <v>2</v>
      </c>
      <c r="K62" s="18">
        <f t="shared" si="8"/>
        <v>2</v>
      </c>
      <c r="L62" s="18">
        <v>3</v>
      </c>
      <c r="M62" s="18">
        <v>7</v>
      </c>
      <c r="N62" s="18">
        <f t="shared" si="9"/>
        <v>10</v>
      </c>
    </row>
    <row r="63" spans="1:14" ht="15" customHeight="1" x14ac:dyDescent="0.25">
      <c r="A63" s="1"/>
      <c r="B63" s="11" t="s">
        <v>92</v>
      </c>
      <c r="C63" s="20">
        <f t="shared" ref="C63:N63" si="10">SUM(C37:C62)</f>
        <v>380</v>
      </c>
      <c r="D63" s="20">
        <f t="shared" si="10"/>
        <v>636</v>
      </c>
      <c r="E63" s="20">
        <f t="shared" si="10"/>
        <v>1016</v>
      </c>
      <c r="F63" s="20">
        <f t="shared" si="10"/>
        <v>174</v>
      </c>
      <c r="G63" s="20">
        <f t="shared" si="10"/>
        <v>237</v>
      </c>
      <c r="H63" s="20">
        <f t="shared" si="10"/>
        <v>411</v>
      </c>
      <c r="I63" s="20">
        <f t="shared" si="10"/>
        <v>69</v>
      </c>
      <c r="J63" s="20">
        <f t="shared" si="10"/>
        <v>153</v>
      </c>
      <c r="K63" s="20">
        <f t="shared" si="10"/>
        <v>222</v>
      </c>
      <c r="L63" s="20">
        <f t="shared" si="10"/>
        <v>137</v>
      </c>
      <c r="M63" s="20">
        <f t="shared" si="10"/>
        <v>246</v>
      </c>
      <c r="N63" s="20">
        <f t="shared" si="10"/>
        <v>383</v>
      </c>
    </row>
    <row r="66" spans="1:14" ht="15" customHeight="1" x14ac:dyDescent="0.25">
      <c r="A66" s="35" t="s">
        <v>65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6"/>
    </row>
    <row r="67" spans="1:14" ht="15" customHeight="1" x14ac:dyDescent="0.25">
      <c r="A67" s="14" t="s">
        <v>126</v>
      </c>
      <c r="B67" s="19" t="s">
        <v>38</v>
      </c>
      <c r="C67" s="34" t="s">
        <v>35</v>
      </c>
      <c r="D67" s="32"/>
      <c r="E67" s="33"/>
      <c r="F67" s="34" t="s">
        <v>66</v>
      </c>
      <c r="G67" s="32"/>
      <c r="H67" s="33"/>
      <c r="I67" s="34" t="s">
        <v>67</v>
      </c>
      <c r="J67" s="32"/>
      <c r="K67" s="33"/>
      <c r="L67" s="34" t="s">
        <v>3</v>
      </c>
      <c r="M67" s="32"/>
      <c r="N67" s="33"/>
    </row>
    <row r="68" spans="1:14" ht="15" customHeight="1" x14ac:dyDescent="0.25">
      <c r="A68" s="11"/>
      <c r="B68" s="11"/>
      <c r="C68" s="8" t="s">
        <v>44</v>
      </c>
      <c r="D68" s="8" t="s">
        <v>45</v>
      </c>
      <c r="E68" s="8" t="s">
        <v>43</v>
      </c>
      <c r="F68" s="8" t="s">
        <v>44</v>
      </c>
      <c r="G68" s="8" t="s">
        <v>45</v>
      </c>
      <c r="H68" s="8" t="s">
        <v>43</v>
      </c>
      <c r="I68" s="8" t="s">
        <v>44</v>
      </c>
      <c r="J68" s="8" t="s">
        <v>45</v>
      </c>
      <c r="K68" s="8" t="s">
        <v>43</v>
      </c>
      <c r="L68" s="8" t="s">
        <v>44</v>
      </c>
      <c r="M68" s="8" t="s">
        <v>45</v>
      </c>
      <c r="N68" s="8" t="s">
        <v>43</v>
      </c>
    </row>
    <row r="69" spans="1:14" ht="15" customHeight="1" x14ac:dyDescent="0.25">
      <c r="A69" s="1">
        <v>1</v>
      </c>
      <c r="B69" s="11" t="s">
        <v>68</v>
      </c>
      <c r="C69" s="18">
        <v>133</v>
      </c>
      <c r="D69" s="18">
        <v>127</v>
      </c>
      <c r="E69" s="18">
        <f t="shared" ref="E69:E93" si="11">SUM(C69:D69)</f>
        <v>260</v>
      </c>
      <c r="F69" s="18">
        <v>75</v>
      </c>
      <c r="G69" s="18">
        <v>72</v>
      </c>
      <c r="H69" s="18">
        <v>147</v>
      </c>
      <c r="I69" s="18">
        <v>17</v>
      </c>
      <c r="J69" s="18">
        <v>25</v>
      </c>
      <c r="K69" s="18">
        <f t="shared" ref="K69:K93" si="12">I69+J69</f>
        <v>42</v>
      </c>
      <c r="L69" s="18">
        <v>41</v>
      </c>
      <c r="M69" s="18">
        <v>30</v>
      </c>
      <c r="N69" s="18">
        <f t="shared" ref="N69:N93" si="13">SUM(L69:M69)</f>
        <v>71</v>
      </c>
    </row>
    <row r="70" spans="1:14" ht="15" customHeight="1" x14ac:dyDescent="0.25">
      <c r="A70" s="1">
        <v>2</v>
      </c>
      <c r="B70" s="11" t="s">
        <v>69</v>
      </c>
      <c r="C70" s="18">
        <v>23</v>
      </c>
      <c r="D70" s="18">
        <v>51</v>
      </c>
      <c r="E70" s="18">
        <f t="shared" si="11"/>
        <v>74</v>
      </c>
      <c r="F70" s="18">
        <v>9</v>
      </c>
      <c r="G70" s="18">
        <v>16</v>
      </c>
      <c r="H70" s="18">
        <f t="shared" ref="H70:H93" si="14">SUM(F70:G70)</f>
        <v>25</v>
      </c>
      <c r="I70" s="18">
        <v>5</v>
      </c>
      <c r="J70" s="18">
        <v>17</v>
      </c>
      <c r="K70" s="18">
        <f t="shared" si="12"/>
        <v>22</v>
      </c>
      <c r="L70" s="18">
        <v>9</v>
      </c>
      <c r="M70" s="18">
        <v>18</v>
      </c>
      <c r="N70" s="18">
        <f t="shared" si="13"/>
        <v>27</v>
      </c>
    </row>
    <row r="71" spans="1:14" ht="15" customHeight="1" x14ac:dyDescent="0.25">
      <c r="A71" s="1">
        <v>3</v>
      </c>
      <c r="B71" s="11" t="s">
        <v>70</v>
      </c>
      <c r="C71" s="18">
        <v>1</v>
      </c>
      <c r="D71" s="18">
        <v>14</v>
      </c>
      <c r="E71" s="18">
        <f t="shared" si="11"/>
        <v>15</v>
      </c>
      <c r="F71" s="18">
        <v>0</v>
      </c>
      <c r="G71" s="18">
        <v>3</v>
      </c>
      <c r="H71" s="18">
        <f t="shared" si="14"/>
        <v>3</v>
      </c>
      <c r="I71" s="18">
        <v>0</v>
      </c>
      <c r="J71" s="18">
        <v>6</v>
      </c>
      <c r="K71" s="18">
        <f t="shared" si="12"/>
        <v>6</v>
      </c>
      <c r="L71" s="18">
        <v>1</v>
      </c>
      <c r="M71" s="18">
        <v>5</v>
      </c>
      <c r="N71" s="18">
        <f t="shared" si="13"/>
        <v>6</v>
      </c>
    </row>
    <row r="72" spans="1:14" ht="15" customHeight="1" x14ac:dyDescent="0.25">
      <c r="A72" s="1">
        <v>4</v>
      </c>
      <c r="B72" s="11" t="s">
        <v>71</v>
      </c>
      <c r="C72" s="18">
        <v>7</v>
      </c>
      <c r="D72" s="18">
        <v>14</v>
      </c>
      <c r="E72" s="18">
        <f t="shared" si="11"/>
        <v>21</v>
      </c>
      <c r="F72" s="18">
        <v>3</v>
      </c>
      <c r="G72" s="18">
        <v>1</v>
      </c>
      <c r="H72" s="18">
        <f t="shared" si="14"/>
        <v>4</v>
      </c>
      <c r="I72" s="18">
        <v>2</v>
      </c>
      <c r="J72" s="18">
        <v>6</v>
      </c>
      <c r="K72" s="18">
        <f t="shared" si="12"/>
        <v>8</v>
      </c>
      <c r="L72" s="18">
        <v>2</v>
      </c>
      <c r="M72" s="18">
        <v>7</v>
      </c>
      <c r="N72" s="18">
        <f t="shared" si="13"/>
        <v>9</v>
      </c>
    </row>
    <row r="73" spans="1:14" ht="15" customHeight="1" x14ac:dyDescent="0.25">
      <c r="A73" s="1">
        <v>5</v>
      </c>
      <c r="B73" s="11" t="s">
        <v>72</v>
      </c>
      <c r="C73" s="18">
        <v>4</v>
      </c>
      <c r="D73" s="18">
        <v>13</v>
      </c>
      <c r="E73" s="18">
        <f t="shared" si="11"/>
        <v>17</v>
      </c>
      <c r="F73" s="18">
        <v>4</v>
      </c>
      <c r="G73" s="18">
        <v>5</v>
      </c>
      <c r="H73" s="18">
        <f t="shared" si="14"/>
        <v>9</v>
      </c>
      <c r="I73" s="18">
        <v>0</v>
      </c>
      <c r="J73" s="18">
        <v>4</v>
      </c>
      <c r="K73" s="18">
        <f t="shared" si="12"/>
        <v>4</v>
      </c>
      <c r="L73" s="18">
        <v>0</v>
      </c>
      <c r="M73" s="18">
        <v>4</v>
      </c>
      <c r="N73" s="18">
        <f t="shared" si="13"/>
        <v>4</v>
      </c>
    </row>
    <row r="74" spans="1:14" ht="15" customHeight="1" x14ac:dyDescent="0.25">
      <c r="A74" s="1">
        <v>6</v>
      </c>
      <c r="B74" s="11" t="s">
        <v>73</v>
      </c>
      <c r="C74" s="18">
        <v>9</v>
      </c>
      <c r="D74" s="18">
        <v>7</v>
      </c>
      <c r="E74" s="18">
        <f t="shared" si="11"/>
        <v>16</v>
      </c>
      <c r="F74" s="18">
        <v>2</v>
      </c>
      <c r="G74" s="18">
        <v>0</v>
      </c>
      <c r="H74" s="18">
        <f t="shared" si="14"/>
        <v>2</v>
      </c>
      <c r="I74" s="18">
        <v>3</v>
      </c>
      <c r="J74" s="18">
        <v>3</v>
      </c>
      <c r="K74" s="18">
        <f t="shared" si="12"/>
        <v>6</v>
      </c>
      <c r="L74" s="18">
        <v>4</v>
      </c>
      <c r="M74" s="18">
        <v>4</v>
      </c>
      <c r="N74" s="18">
        <f t="shared" si="13"/>
        <v>8</v>
      </c>
    </row>
    <row r="75" spans="1:14" ht="15" customHeight="1" x14ac:dyDescent="0.25">
      <c r="A75" s="1">
        <v>7</v>
      </c>
      <c r="B75" s="11" t="s">
        <v>74</v>
      </c>
      <c r="C75" s="18">
        <v>64</v>
      </c>
      <c r="D75" s="18">
        <v>104</v>
      </c>
      <c r="E75" s="18">
        <f t="shared" si="11"/>
        <v>168</v>
      </c>
      <c r="F75" s="18">
        <v>33</v>
      </c>
      <c r="G75" s="18">
        <v>63</v>
      </c>
      <c r="H75" s="18">
        <f t="shared" si="14"/>
        <v>96</v>
      </c>
      <c r="I75" s="18">
        <v>9</v>
      </c>
      <c r="J75" s="18">
        <v>14</v>
      </c>
      <c r="K75" s="18">
        <f t="shared" si="12"/>
        <v>23</v>
      </c>
      <c r="L75" s="18">
        <v>22</v>
      </c>
      <c r="M75" s="18">
        <v>27</v>
      </c>
      <c r="N75" s="18">
        <f t="shared" si="13"/>
        <v>49</v>
      </c>
    </row>
    <row r="76" spans="1:14" ht="15" customHeight="1" x14ac:dyDescent="0.25">
      <c r="A76" s="1">
        <v>8</v>
      </c>
      <c r="B76" s="11" t="s">
        <v>75</v>
      </c>
      <c r="C76" s="18">
        <v>33</v>
      </c>
      <c r="D76" s="18">
        <v>30</v>
      </c>
      <c r="E76" s="18">
        <f t="shared" si="11"/>
        <v>63</v>
      </c>
      <c r="F76" s="18">
        <v>5</v>
      </c>
      <c r="G76" s="18">
        <v>5</v>
      </c>
      <c r="H76" s="18">
        <f t="shared" si="14"/>
        <v>10</v>
      </c>
      <c r="I76" s="18">
        <v>8</v>
      </c>
      <c r="J76" s="18">
        <v>11</v>
      </c>
      <c r="K76" s="18">
        <f t="shared" si="12"/>
        <v>19</v>
      </c>
      <c r="L76" s="18">
        <v>20</v>
      </c>
      <c r="M76" s="18">
        <v>14</v>
      </c>
      <c r="N76" s="18">
        <f t="shared" si="13"/>
        <v>34</v>
      </c>
    </row>
    <row r="77" spans="1:14" ht="15" customHeight="1" x14ac:dyDescent="0.25">
      <c r="A77" s="1">
        <v>9</v>
      </c>
      <c r="B77" s="11" t="s">
        <v>76</v>
      </c>
      <c r="C77" s="18">
        <v>2</v>
      </c>
      <c r="D77" s="18">
        <v>7</v>
      </c>
      <c r="E77" s="18">
        <f t="shared" si="11"/>
        <v>9</v>
      </c>
      <c r="F77" s="18">
        <v>0</v>
      </c>
      <c r="G77" s="18">
        <v>2</v>
      </c>
      <c r="H77" s="18">
        <f t="shared" si="14"/>
        <v>2</v>
      </c>
      <c r="I77" s="18">
        <v>0</v>
      </c>
      <c r="J77" s="18">
        <v>2</v>
      </c>
      <c r="K77" s="18">
        <f t="shared" si="12"/>
        <v>2</v>
      </c>
      <c r="L77" s="18">
        <v>2</v>
      </c>
      <c r="M77" s="18">
        <v>3</v>
      </c>
      <c r="N77" s="18">
        <f t="shared" si="13"/>
        <v>5</v>
      </c>
    </row>
    <row r="78" spans="1:14" ht="15" customHeight="1" x14ac:dyDescent="0.25">
      <c r="A78" s="1">
        <v>10</v>
      </c>
      <c r="B78" s="11" t="s">
        <v>77</v>
      </c>
      <c r="C78" s="18">
        <v>8</v>
      </c>
      <c r="D78" s="18">
        <v>8</v>
      </c>
      <c r="E78" s="18">
        <f t="shared" si="11"/>
        <v>16</v>
      </c>
      <c r="F78" s="18">
        <v>4</v>
      </c>
      <c r="G78" s="18">
        <v>1</v>
      </c>
      <c r="H78" s="18">
        <f t="shared" si="14"/>
        <v>5</v>
      </c>
      <c r="I78" s="18">
        <v>2</v>
      </c>
      <c r="J78" s="18">
        <v>2</v>
      </c>
      <c r="K78" s="18">
        <f t="shared" si="12"/>
        <v>4</v>
      </c>
      <c r="L78" s="18">
        <v>2</v>
      </c>
      <c r="M78" s="18">
        <v>5</v>
      </c>
      <c r="N78" s="18">
        <f t="shared" si="13"/>
        <v>7</v>
      </c>
    </row>
    <row r="79" spans="1:14" ht="15" customHeight="1" x14ac:dyDescent="0.25">
      <c r="A79" s="1">
        <v>11</v>
      </c>
      <c r="B79" s="11" t="s">
        <v>78</v>
      </c>
      <c r="C79" s="18">
        <v>1</v>
      </c>
      <c r="D79" s="18">
        <v>9</v>
      </c>
      <c r="E79" s="18">
        <f t="shared" si="11"/>
        <v>10</v>
      </c>
      <c r="F79" s="18">
        <v>0</v>
      </c>
      <c r="G79" s="18">
        <v>3</v>
      </c>
      <c r="H79" s="18">
        <f t="shared" si="14"/>
        <v>3</v>
      </c>
      <c r="I79" s="18">
        <v>0</v>
      </c>
      <c r="J79" s="18">
        <v>1</v>
      </c>
      <c r="K79" s="18">
        <f t="shared" si="12"/>
        <v>1</v>
      </c>
      <c r="L79" s="18">
        <v>1</v>
      </c>
      <c r="M79" s="18">
        <v>5</v>
      </c>
      <c r="N79" s="18">
        <f t="shared" si="13"/>
        <v>6</v>
      </c>
    </row>
    <row r="80" spans="1:14" ht="15" customHeight="1" x14ac:dyDescent="0.25">
      <c r="A80" s="1">
        <v>12</v>
      </c>
      <c r="B80" s="11" t="s">
        <v>79</v>
      </c>
      <c r="C80" s="18">
        <v>3</v>
      </c>
      <c r="D80" s="18">
        <v>10</v>
      </c>
      <c r="E80" s="18">
        <f t="shared" si="11"/>
        <v>13</v>
      </c>
      <c r="F80" s="18">
        <v>1</v>
      </c>
      <c r="G80" s="18">
        <v>2</v>
      </c>
      <c r="H80" s="18">
        <f t="shared" si="14"/>
        <v>3</v>
      </c>
      <c r="I80" s="18">
        <v>0</v>
      </c>
      <c r="J80" s="18">
        <v>4</v>
      </c>
      <c r="K80" s="18">
        <f t="shared" si="12"/>
        <v>4</v>
      </c>
      <c r="L80" s="18">
        <v>2</v>
      </c>
      <c r="M80" s="18">
        <v>4</v>
      </c>
      <c r="N80" s="18">
        <f t="shared" si="13"/>
        <v>6</v>
      </c>
    </row>
    <row r="81" spans="1:14" ht="15" customHeight="1" x14ac:dyDescent="0.25">
      <c r="A81" s="1">
        <v>13</v>
      </c>
      <c r="B81" s="11" t="s">
        <v>80</v>
      </c>
      <c r="C81" s="18">
        <v>59</v>
      </c>
      <c r="D81" s="18">
        <v>103</v>
      </c>
      <c r="E81" s="18">
        <f t="shared" si="11"/>
        <v>162</v>
      </c>
      <c r="F81" s="18">
        <v>26</v>
      </c>
      <c r="G81" s="18">
        <v>51</v>
      </c>
      <c r="H81" s="18">
        <f t="shared" si="14"/>
        <v>77</v>
      </c>
      <c r="I81" s="18">
        <v>16</v>
      </c>
      <c r="J81" s="18">
        <v>24</v>
      </c>
      <c r="K81" s="18">
        <f t="shared" si="12"/>
        <v>40</v>
      </c>
      <c r="L81" s="18">
        <v>17</v>
      </c>
      <c r="M81" s="18">
        <v>28</v>
      </c>
      <c r="N81" s="18">
        <f t="shared" si="13"/>
        <v>45</v>
      </c>
    </row>
    <row r="82" spans="1:14" ht="15" customHeight="1" x14ac:dyDescent="0.25">
      <c r="A82" s="1">
        <v>14</v>
      </c>
      <c r="B82" s="11" t="s">
        <v>81</v>
      </c>
      <c r="C82" s="18">
        <v>16</v>
      </c>
      <c r="D82" s="18">
        <v>41</v>
      </c>
      <c r="E82" s="18">
        <f t="shared" si="11"/>
        <v>57</v>
      </c>
      <c r="F82" s="18">
        <v>7</v>
      </c>
      <c r="G82" s="18">
        <v>10</v>
      </c>
      <c r="H82" s="18">
        <f t="shared" si="14"/>
        <v>17</v>
      </c>
      <c r="I82" s="18">
        <v>7</v>
      </c>
      <c r="J82" s="18">
        <v>12</v>
      </c>
      <c r="K82" s="18">
        <f t="shared" si="12"/>
        <v>19</v>
      </c>
      <c r="L82" s="18">
        <v>2</v>
      </c>
      <c r="M82" s="18">
        <v>19</v>
      </c>
      <c r="N82" s="18">
        <f t="shared" si="13"/>
        <v>21</v>
      </c>
    </row>
    <row r="83" spans="1:14" ht="15" customHeight="1" x14ac:dyDescent="0.25">
      <c r="A83" s="1">
        <v>15</v>
      </c>
      <c r="B83" s="11" t="s">
        <v>82</v>
      </c>
      <c r="C83" s="18">
        <v>2</v>
      </c>
      <c r="D83" s="18">
        <v>22</v>
      </c>
      <c r="E83" s="18">
        <f t="shared" si="11"/>
        <v>24</v>
      </c>
      <c r="F83" s="18">
        <v>0</v>
      </c>
      <c r="G83" s="18">
        <v>3</v>
      </c>
      <c r="H83" s="18">
        <f t="shared" si="14"/>
        <v>3</v>
      </c>
      <c r="I83" s="18">
        <v>0</v>
      </c>
      <c r="J83" s="18">
        <v>6</v>
      </c>
      <c r="K83" s="18">
        <f t="shared" si="12"/>
        <v>6</v>
      </c>
      <c r="L83" s="18">
        <v>2</v>
      </c>
      <c r="M83" s="18">
        <v>13</v>
      </c>
      <c r="N83" s="18">
        <f t="shared" si="13"/>
        <v>15</v>
      </c>
    </row>
    <row r="84" spans="1:14" ht="15" customHeight="1" x14ac:dyDescent="0.25">
      <c r="A84" s="1">
        <v>16</v>
      </c>
      <c r="B84" s="11" t="s">
        <v>83</v>
      </c>
      <c r="C84" s="18">
        <v>7</v>
      </c>
      <c r="D84" s="18">
        <v>17</v>
      </c>
      <c r="E84" s="18">
        <f t="shared" si="11"/>
        <v>24</v>
      </c>
      <c r="F84" s="18">
        <v>0</v>
      </c>
      <c r="G84" s="18">
        <v>1</v>
      </c>
      <c r="H84" s="18">
        <f t="shared" si="14"/>
        <v>1</v>
      </c>
      <c r="I84" s="18">
        <v>2</v>
      </c>
      <c r="J84" s="18">
        <v>2</v>
      </c>
      <c r="K84" s="18">
        <f t="shared" si="12"/>
        <v>4</v>
      </c>
      <c r="L84" s="18">
        <v>5</v>
      </c>
      <c r="M84" s="18">
        <v>14</v>
      </c>
      <c r="N84" s="18">
        <f t="shared" si="13"/>
        <v>19</v>
      </c>
    </row>
    <row r="85" spans="1:14" ht="15" customHeight="1" x14ac:dyDescent="0.25">
      <c r="A85" s="1">
        <v>17</v>
      </c>
      <c r="B85" s="11" t="s">
        <v>84</v>
      </c>
      <c r="C85" s="18">
        <v>10</v>
      </c>
      <c r="D85" s="18">
        <v>9</v>
      </c>
      <c r="E85" s="18">
        <f t="shared" si="11"/>
        <v>19</v>
      </c>
      <c r="F85" s="18">
        <v>0</v>
      </c>
      <c r="G85" s="18">
        <v>2</v>
      </c>
      <c r="H85" s="18">
        <f t="shared" si="14"/>
        <v>2</v>
      </c>
      <c r="I85" s="18">
        <v>1</v>
      </c>
      <c r="J85" s="18">
        <v>2</v>
      </c>
      <c r="K85" s="18">
        <f t="shared" si="12"/>
        <v>3</v>
      </c>
      <c r="L85" s="18">
        <v>9</v>
      </c>
      <c r="M85" s="18">
        <v>5</v>
      </c>
      <c r="N85" s="18">
        <f t="shared" si="13"/>
        <v>14</v>
      </c>
    </row>
    <row r="86" spans="1:14" ht="15" customHeight="1" x14ac:dyDescent="0.25">
      <c r="A86" s="1">
        <v>18</v>
      </c>
      <c r="B86" s="11" t="s">
        <v>85</v>
      </c>
      <c r="C86" s="18">
        <v>5</v>
      </c>
      <c r="D86" s="18">
        <v>5</v>
      </c>
      <c r="E86" s="18">
        <f t="shared" si="11"/>
        <v>10</v>
      </c>
      <c r="F86" s="18">
        <v>0</v>
      </c>
      <c r="G86" s="18">
        <v>0</v>
      </c>
      <c r="H86" s="18">
        <f t="shared" si="14"/>
        <v>0</v>
      </c>
      <c r="I86" s="18">
        <v>2</v>
      </c>
      <c r="J86" s="18">
        <v>0</v>
      </c>
      <c r="K86" s="18">
        <f t="shared" si="12"/>
        <v>2</v>
      </c>
      <c r="L86" s="18">
        <v>3</v>
      </c>
      <c r="M86" s="18">
        <v>5</v>
      </c>
      <c r="N86" s="18">
        <f t="shared" si="13"/>
        <v>8</v>
      </c>
    </row>
    <row r="87" spans="1:14" ht="15" customHeight="1" x14ac:dyDescent="0.25">
      <c r="A87" s="1">
        <v>19</v>
      </c>
      <c r="B87" s="11" t="s">
        <v>86</v>
      </c>
      <c r="C87" s="18">
        <v>2</v>
      </c>
      <c r="D87" s="18">
        <v>29</v>
      </c>
      <c r="E87" s="18">
        <f t="shared" si="11"/>
        <v>31</v>
      </c>
      <c r="F87" s="18">
        <v>0</v>
      </c>
      <c r="G87" s="18">
        <v>3</v>
      </c>
      <c r="H87" s="18">
        <f t="shared" si="14"/>
        <v>3</v>
      </c>
      <c r="I87" s="18">
        <v>1</v>
      </c>
      <c r="J87" s="18">
        <v>8</v>
      </c>
      <c r="K87" s="18">
        <f t="shared" si="12"/>
        <v>9</v>
      </c>
      <c r="L87" s="18">
        <v>1</v>
      </c>
      <c r="M87" s="18">
        <v>18</v>
      </c>
      <c r="N87" s="18">
        <f t="shared" si="13"/>
        <v>19</v>
      </c>
    </row>
    <row r="88" spans="1:14" ht="15" customHeight="1" x14ac:dyDescent="0.25">
      <c r="A88" s="1">
        <v>20</v>
      </c>
      <c r="B88" s="11" t="s">
        <v>87</v>
      </c>
      <c r="C88" s="18">
        <v>0</v>
      </c>
      <c r="D88" s="18">
        <v>12</v>
      </c>
      <c r="E88" s="18">
        <f t="shared" si="11"/>
        <v>12</v>
      </c>
      <c r="F88" s="18">
        <v>0</v>
      </c>
      <c r="G88" s="18">
        <v>4</v>
      </c>
      <c r="H88" s="18">
        <f t="shared" si="14"/>
        <v>4</v>
      </c>
      <c r="I88" s="18">
        <v>0</v>
      </c>
      <c r="J88" s="18">
        <v>1</v>
      </c>
      <c r="K88" s="18">
        <f t="shared" si="12"/>
        <v>1</v>
      </c>
      <c r="L88" s="18">
        <v>0</v>
      </c>
      <c r="M88" s="18">
        <v>7</v>
      </c>
      <c r="N88" s="18">
        <f t="shared" si="13"/>
        <v>7</v>
      </c>
    </row>
    <row r="89" spans="1:14" ht="15" customHeight="1" x14ac:dyDescent="0.25">
      <c r="A89" s="1">
        <v>21</v>
      </c>
      <c r="B89" s="11" t="s">
        <v>88</v>
      </c>
      <c r="C89" s="18">
        <v>0</v>
      </c>
      <c r="D89" s="18">
        <v>9</v>
      </c>
      <c r="E89" s="18">
        <f t="shared" si="11"/>
        <v>9</v>
      </c>
      <c r="F89" s="18">
        <v>0</v>
      </c>
      <c r="G89" s="18">
        <v>3</v>
      </c>
      <c r="H89" s="18">
        <f t="shared" si="14"/>
        <v>3</v>
      </c>
      <c r="I89" s="18">
        <v>0</v>
      </c>
      <c r="J89" s="18">
        <v>4</v>
      </c>
      <c r="K89" s="18">
        <f t="shared" si="12"/>
        <v>4</v>
      </c>
      <c r="L89" s="18">
        <v>0</v>
      </c>
      <c r="M89" s="18">
        <v>2</v>
      </c>
      <c r="N89" s="18">
        <f t="shared" si="13"/>
        <v>2</v>
      </c>
    </row>
    <row r="90" spans="1:14" ht="15" customHeight="1" x14ac:dyDescent="0.25">
      <c r="A90" s="1">
        <v>22</v>
      </c>
      <c r="B90" s="11" t="s">
        <v>89</v>
      </c>
      <c r="C90" s="18">
        <v>1</v>
      </c>
      <c r="D90" s="18">
        <v>27</v>
      </c>
      <c r="E90" s="18">
        <f t="shared" si="11"/>
        <v>28</v>
      </c>
      <c r="F90" s="18">
        <v>0</v>
      </c>
      <c r="G90" s="18">
        <v>1</v>
      </c>
      <c r="H90" s="18">
        <f t="shared" si="14"/>
        <v>1</v>
      </c>
      <c r="I90" s="18">
        <v>0</v>
      </c>
      <c r="J90" s="18">
        <v>4</v>
      </c>
      <c r="K90" s="18">
        <f t="shared" si="12"/>
        <v>4</v>
      </c>
      <c r="L90" s="18">
        <v>1</v>
      </c>
      <c r="M90" s="18">
        <v>22</v>
      </c>
      <c r="N90" s="18">
        <f t="shared" si="13"/>
        <v>23</v>
      </c>
    </row>
    <row r="91" spans="1:14" ht="15" customHeight="1" x14ac:dyDescent="0.25">
      <c r="A91" s="1">
        <v>23</v>
      </c>
      <c r="B91" s="11" t="s">
        <v>90</v>
      </c>
      <c r="C91" s="18">
        <v>0</v>
      </c>
      <c r="D91" s="18">
        <v>11</v>
      </c>
      <c r="E91" s="18">
        <f t="shared" si="11"/>
        <v>11</v>
      </c>
      <c r="F91" s="18">
        <v>0</v>
      </c>
      <c r="G91" s="18">
        <v>4</v>
      </c>
      <c r="H91" s="18">
        <f t="shared" si="14"/>
        <v>4</v>
      </c>
      <c r="I91" s="18">
        <v>0</v>
      </c>
      <c r="J91" s="18">
        <v>2</v>
      </c>
      <c r="K91" s="18">
        <f t="shared" si="12"/>
        <v>2</v>
      </c>
      <c r="L91" s="18">
        <v>0</v>
      </c>
      <c r="M91" s="18">
        <v>5</v>
      </c>
      <c r="N91" s="18">
        <f t="shared" si="13"/>
        <v>5</v>
      </c>
    </row>
    <row r="92" spans="1:14" ht="15" customHeight="1" x14ac:dyDescent="0.25">
      <c r="A92" s="1">
        <v>24</v>
      </c>
      <c r="B92" s="11" t="s">
        <v>91</v>
      </c>
      <c r="C92" s="18">
        <v>1</v>
      </c>
      <c r="D92" s="18">
        <v>7</v>
      </c>
      <c r="E92" s="18">
        <f t="shared" si="11"/>
        <v>8</v>
      </c>
      <c r="F92" s="18">
        <v>1</v>
      </c>
      <c r="G92" s="18">
        <v>1</v>
      </c>
      <c r="H92" s="18">
        <f t="shared" si="14"/>
        <v>2</v>
      </c>
      <c r="I92" s="18">
        <v>0</v>
      </c>
      <c r="J92" s="18">
        <v>4</v>
      </c>
      <c r="K92" s="18">
        <f t="shared" si="12"/>
        <v>4</v>
      </c>
      <c r="L92" s="18">
        <v>0</v>
      </c>
      <c r="M92" s="18">
        <v>2</v>
      </c>
      <c r="N92" s="18">
        <f t="shared" si="13"/>
        <v>2</v>
      </c>
    </row>
    <row r="93" spans="1:14" ht="15" customHeight="1" x14ac:dyDescent="0.25">
      <c r="A93" s="1">
        <v>25</v>
      </c>
      <c r="B93" s="11" t="s">
        <v>34</v>
      </c>
      <c r="C93" s="18">
        <v>5</v>
      </c>
      <c r="D93" s="18">
        <v>18</v>
      </c>
      <c r="E93" s="18">
        <f t="shared" si="11"/>
        <v>23</v>
      </c>
      <c r="F93" s="18">
        <v>2</v>
      </c>
      <c r="G93" s="18">
        <v>11</v>
      </c>
      <c r="H93" s="18">
        <f t="shared" si="14"/>
        <v>13</v>
      </c>
      <c r="I93" s="18">
        <v>0</v>
      </c>
      <c r="J93" s="18">
        <v>4</v>
      </c>
      <c r="K93" s="18">
        <f t="shared" si="12"/>
        <v>4</v>
      </c>
      <c r="L93" s="18">
        <v>3</v>
      </c>
      <c r="M93" s="18">
        <v>3</v>
      </c>
      <c r="N93" s="18">
        <f t="shared" si="13"/>
        <v>6</v>
      </c>
    </row>
    <row r="94" spans="1:14" ht="15" customHeight="1" x14ac:dyDescent="0.25">
      <c r="A94" s="1"/>
      <c r="B94" s="19" t="s">
        <v>92</v>
      </c>
      <c r="C94" s="20">
        <f t="shared" ref="C94:N94" si="15">SUM(C69:C93)</f>
        <v>396</v>
      </c>
      <c r="D94" s="20">
        <f t="shared" si="15"/>
        <v>704</v>
      </c>
      <c r="E94" s="20">
        <f t="shared" si="15"/>
        <v>1100</v>
      </c>
      <c r="F94" s="20">
        <f t="shared" si="15"/>
        <v>172</v>
      </c>
      <c r="G94" s="20">
        <f t="shared" si="15"/>
        <v>267</v>
      </c>
      <c r="H94" s="20">
        <f t="shared" si="15"/>
        <v>439</v>
      </c>
      <c r="I94" s="20">
        <f t="shared" si="15"/>
        <v>75</v>
      </c>
      <c r="J94" s="20">
        <f t="shared" si="15"/>
        <v>168</v>
      </c>
      <c r="K94" s="20">
        <f t="shared" si="15"/>
        <v>243</v>
      </c>
      <c r="L94" s="20">
        <f t="shared" si="15"/>
        <v>149</v>
      </c>
      <c r="M94" s="20">
        <f t="shared" si="15"/>
        <v>269</v>
      </c>
      <c r="N94" s="20">
        <f t="shared" si="15"/>
        <v>418</v>
      </c>
    </row>
    <row r="97" spans="1:14" ht="15" customHeight="1" x14ac:dyDescent="0.25">
      <c r="A97" s="28" t="s">
        <v>37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</row>
    <row r="98" spans="1:14" ht="15" customHeight="1" x14ac:dyDescent="0.25">
      <c r="A98" s="9" t="s">
        <v>1</v>
      </c>
      <c r="B98" s="10" t="s">
        <v>38</v>
      </c>
      <c r="C98" s="34" t="s">
        <v>39</v>
      </c>
      <c r="D98" s="32"/>
      <c r="E98" s="33"/>
      <c r="F98" s="34" t="s">
        <v>40</v>
      </c>
      <c r="G98" s="32"/>
      <c r="H98" s="33"/>
      <c r="I98" s="34" t="s">
        <v>41</v>
      </c>
      <c r="J98" s="32"/>
      <c r="K98" s="33"/>
      <c r="L98" s="34" t="s">
        <v>42</v>
      </c>
      <c r="M98" s="32"/>
      <c r="N98" s="33"/>
    </row>
    <row r="99" spans="1:14" ht="15" customHeight="1" x14ac:dyDescent="0.25">
      <c r="A99" s="11"/>
      <c r="B99" s="12"/>
      <c r="C99" s="7" t="s">
        <v>44</v>
      </c>
      <c r="D99" s="7" t="s">
        <v>45</v>
      </c>
      <c r="E99" s="7" t="s">
        <v>43</v>
      </c>
      <c r="F99" s="7" t="s">
        <v>44</v>
      </c>
      <c r="G99" s="7" t="s">
        <v>45</v>
      </c>
      <c r="H99" s="7" t="s">
        <v>43</v>
      </c>
      <c r="I99" s="7" t="s">
        <v>44</v>
      </c>
      <c r="J99" s="7" t="s">
        <v>45</v>
      </c>
      <c r="K99" s="7" t="s">
        <v>43</v>
      </c>
      <c r="L99" s="7" t="s">
        <v>44</v>
      </c>
      <c r="M99" s="7" t="s">
        <v>45</v>
      </c>
      <c r="N99" s="7" t="s">
        <v>43</v>
      </c>
    </row>
    <row r="100" spans="1:14" ht="15" customHeight="1" x14ac:dyDescent="0.25">
      <c r="A100" s="21">
        <v>1</v>
      </c>
      <c r="B100" s="12" t="s">
        <v>46</v>
      </c>
      <c r="C100" s="18">
        <v>141</v>
      </c>
      <c r="D100" s="18">
        <v>135</v>
      </c>
      <c r="E100" s="18">
        <f t="shared" ref="E100:E124" si="16">C100+D100</f>
        <v>276</v>
      </c>
      <c r="F100" s="18">
        <v>51</v>
      </c>
      <c r="G100" s="18">
        <v>33</v>
      </c>
      <c r="H100" s="18">
        <f t="shared" ref="H100:H124" si="17">F100+G100</f>
        <v>84</v>
      </c>
      <c r="I100" s="18">
        <v>75</v>
      </c>
      <c r="J100" s="18">
        <v>80</v>
      </c>
      <c r="K100" s="18">
        <f t="shared" ref="K100:K124" si="18">I100+J100</f>
        <v>155</v>
      </c>
      <c r="L100" s="18">
        <v>15</v>
      </c>
      <c r="M100" s="18">
        <v>22</v>
      </c>
      <c r="N100" s="18">
        <f t="shared" ref="N100:N124" si="19">L100+M100</f>
        <v>37</v>
      </c>
    </row>
    <row r="101" spans="1:14" ht="15" customHeight="1" x14ac:dyDescent="0.25">
      <c r="A101" s="21">
        <v>2</v>
      </c>
      <c r="B101" s="12" t="s">
        <v>47</v>
      </c>
      <c r="C101" s="18">
        <v>41</v>
      </c>
      <c r="D101" s="18">
        <v>34</v>
      </c>
      <c r="E101" s="18">
        <f t="shared" si="16"/>
        <v>75</v>
      </c>
      <c r="F101" s="18">
        <v>23</v>
      </c>
      <c r="G101" s="18">
        <v>16</v>
      </c>
      <c r="H101" s="18">
        <f t="shared" si="17"/>
        <v>39</v>
      </c>
      <c r="I101" s="18">
        <v>8</v>
      </c>
      <c r="J101" s="18">
        <v>7</v>
      </c>
      <c r="K101" s="18">
        <f t="shared" si="18"/>
        <v>15</v>
      </c>
      <c r="L101" s="18">
        <v>10</v>
      </c>
      <c r="M101" s="18">
        <v>11</v>
      </c>
      <c r="N101" s="18">
        <f t="shared" si="19"/>
        <v>21</v>
      </c>
    </row>
    <row r="102" spans="1:14" ht="15" customHeight="1" x14ac:dyDescent="0.25">
      <c r="A102" s="21">
        <v>3</v>
      </c>
      <c r="B102" s="12" t="s">
        <v>48</v>
      </c>
      <c r="C102" s="18">
        <v>6</v>
      </c>
      <c r="D102" s="18">
        <v>19</v>
      </c>
      <c r="E102" s="18">
        <f t="shared" si="16"/>
        <v>25</v>
      </c>
      <c r="F102" s="18">
        <v>6</v>
      </c>
      <c r="G102" s="18">
        <v>7</v>
      </c>
      <c r="H102" s="18">
        <f t="shared" si="17"/>
        <v>13</v>
      </c>
      <c r="I102" s="18">
        <v>0</v>
      </c>
      <c r="J102" s="18">
        <v>5</v>
      </c>
      <c r="K102" s="18">
        <f t="shared" si="18"/>
        <v>5</v>
      </c>
      <c r="L102" s="18">
        <v>0</v>
      </c>
      <c r="M102" s="18">
        <v>7</v>
      </c>
      <c r="N102" s="18">
        <f t="shared" si="19"/>
        <v>7</v>
      </c>
    </row>
    <row r="103" spans="1:14" ht="15" customHeight="1" x14ac:dyDescent="0.25">
      <c r="A103" s="21">
        <v>4</v>
      </c>
      <c r="B103" s="12" t="s">
        <v>49</v>
      </c>
      <c r="C103" s="18">
        <v>13</v>
      </c>
      <c r="D103" s="18">
        <v>16</v>
      </c>
      <c r="E103" s="18">
        <f t="shared" si="16"/>
        <v>29</v>
      </c>
      <c r="F103" s="18">
        <v>7</v>
      </c>
      <c r="G103" s="18">
        <v>7</v>
      </c>
      <c r="H103" s="18">
        <f t="shared" si="17"/>
        <v>14</v>
      </c>
      <c r="I103" s="18">
        <v>5</v>
      </c>
      <c r="J103" s="18">
        <v>5</v>
      </c>
      <c r="K103" s="18">
        <f t="shared" si="18"/>
        <v>10</v>
      </c>
      <c r="L103" s="18">
        <v>1</v>
      </c>
      <c r="M103" s="18">
        <v>4</v>
      </c>
      <c r="N103" s="18">
        <f t="shared" si="19"/>
        <v>5</v>
      </c>
    </row>
    <row r="104" spans="1:14" ht="15" customHeight="1" x14ac:dyDescent="0.25">
      <c r="A104" s="21">
        <v>5</v>
      </c>
      <c r="B104" s="12" t="s">
        <v>131</v>
      </c>
      <c r="C104" s="18">
        <v>1</v>
      </c>
      <c r="D104" s="18">
        <v>15</v>
      </c>
      <c r="E104" s="18">
        <f t="shared" si="16"/>
        <v>16</v>
      </c>
      <c r="F104" s="18">
        <v>1</v>
      </c>
      <c r="G104" s="18">
        <v>6</v>
      </c>
      <c r="H104" s="18">
        <f t="shared" si="17"/>
        <v>7</v>
      </c>
      <c r="I104" s="18">
        <v>0</v>
      </c>
      <c r="J104" s="18">
        <v>6</v>
      </c>
      <c r="K104" s="18">
        <f t="shared" si="18"/>
        <v>6</v>
      </c>
      <c r="L104" s="18">
        <v>0</v>
      </c>
      <c r="M104" s="18">
        <v>3</v>
      </c>
      <c r="N104" s="18">
        <f t="shared" si="19"/>
        <v>3</v>
      </c>
    </row>
    <row r="105" spans="1:14" ht="15" customHeight="1" x14ac:dyDescent="0.25">
      <c r="A105" s="21">
        <v>6</v>
      </c>
      <c r="B105" s="12" t="s">
        <v>50</v>
      </c>
      <c r="C105" s="18">
        <v>12</v>
      </c>
      <c r="D105" s="18">
        <v>16</v>
      </c>
      <c r="E105" s="18">
        <f t="shared" si="16"/>
        <v>28</v>
      </c>
      <c r="F105" s="18">
        <v>8</v>
      </c>
      <c r="G105" s="18">
        <v>5</v>
      </c>
      <c r="H105" s="18">
        <f t="shared" si="17"/>
        <v>13</v>
      </c>
      <c r="I105" s="18">
        <v>2</v>
      </c>
      <c r="J105" s="18">
        <v>3</v>
      </c>
      <c r="K105" s="18">
        <f t="shared" si="18"/>
        <v>5</v>
      </c>
      <c r="L105" s="18">
        <v>2</v>
      </c>
      <c r="M105" s="18">
        <v>8</v>
      </c>
      <c r="N105" s="18">
        <f t="shared" si="19"/>
        <v>10</v>
      </c>
    </row>
    <row r="106" spans="1:14" ht="15" customHeight="1" x14ac:dyDescent="0.25">
      <c r="A106" s="21">
        <v>7</v>
      </c>
      <c r="B106" s="12" t="s">
        <v>51</v>
      </c>
      <c r="C106" s="18">
        <v>67</v>
      </c>
      <c r="D106" s="18">
        <v>110</v>
      </c>
      <c r="E106" s="18">
        <f t="shared" si="16"/>
        <v>177</v>
      </c>
      <c r="F106" s="18">
        <v>22</v>
      </c>
      <c r="G106" s="18">
        <v>31</v>
      </c>
      <c r="H106" s="18">
        <f t="shared" si="17"/>
        <v>53</v>
      </c>
      <c r="I106" s="18">
        <v>30</v>
      </c>
      <c r="J106" s="18">
        <v>54</v>
      </c>
      <c r="K106" s="18">
        <f t="shared" si="18"/>
        <v>84</v>
      </c>
      <c r="L106" s="18">
        <v>15</v>
      </c>
      <c r="M106" s="18">
        <v>25</v>
      </c>
      <c r="N106" s="18">
        <f t="shared" si="19"/>
        <v>40</v>
      </c>
    </row>
    <row r="107" spans="1:14" ht="15" customHeight="1" x14ac:dyDescent="0.25">
      <c r="A107" s="21">
        <v>8</v>
      </c>
      <c r="B107" s="12" t="s">
        <v>52</v>
      </c>
      <c r="C107" s="18">
        <v>18</v>
      </c>
      <c r="D107" s="18">
        <v>40</v>
      </c>
      <c r="E107" s="18">
        <f t="shared" si="16"/>
        <v>58</v>
      </c>
      <c r="F107" s="18">
        <v>5</v>
      </c>
      <c r="G107" s="18">
        <v>20</v>
      </c>
      <c r="H107" s="18">
        <f t="shared" si="17"/>
        <v>25</v>
      </c>
      <c r="I107" s="18">
        <v>9</v>
      </c>
      <c r="J107" s="18">
        <v>9</v>
      </c>
      <c r="K107" s="18">
        <f t="shared" si="18"/>
        <v>18</v>
      </c>
      <c r="L107" s="18">
        <v>4</v>
      </c>
      <c r="M107" s="18">
        <v>11</v>
      </c>
      <c r="N107" s="18">
        <f t="shared" si="19"/>
        <v>15</v>
      </c>
    </row>
    <row r="108" spans="1:14" ht="15" customHeight="1" x14ac:dyDescent="0.25">
      <c r="A108" s="21">
        <v>9</v>
      </c>
      <c r="B108" s="12" t="s">
        <v>53</v>
      </c>
      <c r="C108" s="18">
        <v>2</v>
      </c>
      <c r="D108" s="18">
        <v>22</v>
      </c>
      <c r="E108" s="18">
        <f t="shared" si="16"/>
        <v>24</v>
      </c>
      <c r="F108" s="18">
        <v>2</v>
      </c>
      <c r="G108" s="18">
        <v>12</v>
      </c>
      <c r="H108" s="18">
        <f t="shared" si="17"/>
        <v>14</v>
      </c>
      <c r="I108" s="18">
        <v>0</v>
      </c>
      <c r="J108" s="18">
        <v>3</v>
      </c>
      <c r="K108" s="18">
        <f t="shared" si="18"/>
        <v>3</v>
      </c>
      <c r="L108" s="18">
        <v>0</v>
      </c>
      <c r="M108" s="18">
        <v>7</v>
      </c>
      <c r="N108" s="18">
        <f t="shared" si="19"/>
        <v>7</v>
      </c>
    </row>
    <row r="109" spans="1:14" ht="15" customHeight="1" x14ac:dyDescent="0.25">
      <c r="A109" s="21">
        <v>10</v>
      </c>
      <c r="B109" s="12" t="s">
        <v>54</v>
      </c>
      <c r="C109" s="18">
        <v>7</v>
      </c>
      <c r="D109" s="18">
        <v>16</v>
      </c>
      <c r="E109" s="18">
        <f t="shared" si="16"/>
        <v>23</v>
      </c>
      <c r="F109" s="18">
        <v>5</v>
      </c>
      <c r="G109" s="18">
        <v>12</v>
      </c>
      <c r="H109" s="18">
        <f t="shared" si="17"/>
        <v>17</v>
      </c>
      <c r="I109" s="18">
        <v>0</v>
      </c>
      <c r="J109" s="18">
        <v>1</v>
      </c>
      <c r="K109" s="18">
        <f t="shared" si="18"/>
        <v>1</v>
      </c>
      <c r="L109" s="18">
        <v>2</v>
      </c>
      <c r="M109" s="18">
        <v>3</v>
      </c>
      <c r="N109" s="18">
        <f t="shared" si="19"/>
        <v>5</v>
      </c>
    </row>
    <row r="110" spans="1:14" ht="15" customHeight="1" x14ac:dyDescent="0.25">
      <c r="A110" s="21">
        <v>11</v>
      </c>
      <c r="B110" s="12" t="s">
        <v>130</v>
      </c>
      <c r="C110" s="18">
        <v>10</v>
      </c>
      <c r="D110" s="18">
        <v>9</v>
      </c>
      <c r="E110" s="18">
        <f t="shared" si="16"/>
        <v>19</v>
      </c>
      <c r="F110" s="18">
        <v>9</v>
      </c>
      <c r="G110" s="18">
        <v>4</v>
      </c>
      <c r="H110" s="18">
        <f t="shared" si="17"/>
        <v>13</v>
      </c>
      <c r="I110" s="18">
        <v>0</v>
      </c>
      <c r="J110" s="18">
        <v>2</v>
      </c>
      <c r="K110" s="18">
        <f t="shared" si="18"/>
        <v>2</v>
      </c>
      <c r="L110" s="18">
        <v>1</v>
      </c>
      <c r="M110" s="18">
        <v>3</v>
      </c>
      <c r="N110" s="18">
        <f t="shared" si="19"/>
        <v>4</v>
      </c>
    </row>
    <row r="111" spans="1:14" ht="15" customHeight="1" x14ac:dyDescent="0.25">
      <c r="A111" s="21">
        <v>12</v>
      </c>
      <c r="B111" s="12" t="s">
        <v>55</v>
      </c>
      <c r="C111" s="18">
        <v>5</v>
      </c>
      <c r="D111" s="18">
        <v>5</v>
      </c>
      <c r="E111" s="18">
        <f t="shared" si="16"/>
        <v>10</v>
      </c>
      <c r="F111" s="18">
        <v>2</v>
      </c>
      <c r="G111" s="18">
        <v>4</v>
      </c>
      <c r="H111" s="18">
        <f t="shared" si="17"/>
        <v>6</v>
      </c>
      <c r="I111" s="18">
        <v>0</v>
      </c>
      <c r="J111" s="18">
        <v>1</v>
      </c>
      <c r="K111" s="18">
        <f t="shared" si="18"/>
        <v>1</v>
      </c>
      <c r="L111" s="18">
        <v>3</v>
      </c>
      <c r="M111" s="18">
        <v>0</v>
      </c>
      <c r="N111" s="18">
        <f t="shared" si="19"/>
        <v>3</v>
      </c>
    </row>
    <row r="112" spans="1:14" ht="15" customHeight="1" x14ac:dyDescent="0.25">
      <c r="A112" s="21">
        <v>13</v>
      </c>
      <c r="B112" s="12" t="s">
        <v>56</v>
      </c>
      <c r="C112" s="18">
        <v>79</v>
      </c>
      <c r="D112" s="18">
        <v>120</v>
      </c>
      <c r="E112" s="18">
        <f t="shared" si="16"/>
        <v>199</v>
      </c>
      <c r="F112" s="18">
        <v>20</v>
      </c>
      <c r="G112" s="18">
        <v>34</v>
      </c>
      <c r="H112" s="18">
        <f t="shared" si="17"/>
        <v>54</v>
      </c>
      <c r="I112" s="18">
        <v>54</v>
      </c>
      <c r="J112" s="18">
        <v>66</v>
      </c>
      <c r="K112" s="18">
        <f t="shared" si="18"/>
        <v>120</v>
      </c>
      <c r="L112" s="18">
        <v>5</v>
      </c>
      <c r="M112" s="18">
        <v>20</v>
      </c>
      <c r="N112" s="18">
        <f t="shared" si="19"/>
        <v>25</v>
      </c>
    </row>
    <row r="113" spans="1:14" ht="15" customHeight="1" x14ac:dyDescent="0.25">
      <c r="A113" s="21">
        <v>14</v>
      </c>
      <c r="B113" s="12" t="s">
        <v>57</v>
      </c>
      <c r="C113" s="18">
        <v>26</v>
      </c>
      <c r="D113" s="18">
        <v>35</v>
      </c>
      <c r="E113" s="18">
        <f t="shared" si="16"/>
        <v>61</v>
      </c>
      <c r="F113" s="18">
        <v>10</v>
      </c>
      <c r="G113" s="18">
        <v>19</v>
      </c>
      <c r="H113" s="18">
        <f t="shared" si="17"/>
        <v>29</v>
      </c>
      <c r="I113" s="18">
        <v>12</v>
      </c>
      <c r="J113" s="18">
        <v>9</v>
      </c>
      <c r="K113" s="18">
        <f t="shared" si="18"/>
        <v>21</v>
      </c>
      <c r="L113" s="18">
        <v>4</v>
      </c>
      <c r="M113" s="18">
        <v>7</v>
      </c>
      <c r="N113" s="18">
        <f t="shared" si="19"/>
        <v>11</v>
      </c>
    </row>
    <row r="114" spans="1:14" ht="15" customHeight="1" x14ac:dyDescent="0.25">
      <c r="A114" s="21">
        <v>15</v>
      </c>
      <c r="B114" s="12" t="s">
        <v>58</v>
      </c>
      <c r="C114" s="18">
        <v>1</v>
      </c>
      <c r="D114" s="18">
        <v>17</v>
      </c>
      <c r="E114" s="18">
        <f t="shared" si="16"/>
        <v>18</v>
      </c>
      <c r="F114" s="18">
        <v>1</v>
      </c>
      <c r="G114" s="18">
        <v>13</v>
      </c>
      <c r="H114" s="18">
        <f t="shared" si="17"/>
        <v>14</v>
      </c>
      <c r="I114" s="18">
        <v>0</v>
      </c>
      <c r="J114" s="18">
        <v>0</v>
      </c>
      <c r="K114" s="18">
        <f t="shared" si="18"/>
        <v>0</v>
      </c>
      <c r="L114" s="18">
        <v>0</v>
      </c>
      <c r="M114" s="18">
        <v>4</v>
      </c>
      <c r="N114" s="18">
        <f t="shared" si="19"/>
        <v>4</v>
      </c>
    </row>
    <row r="115" spans="1:14" ht="15" customHeight="1" x14ac:dyDescent="0.25">
      <c r="A115" s="21">
        <v>16</v>
      </c>
      <c r="B115" s="12" t="s">
        <v>59</v>
      </c>
      <c r="C115" s="18">
        <v>3</v>
      </c>
      <c r="D115" s="18">
        <v>19</v>
      </c>
      <c r="E115" s="18">
        <f t="shared" si="16"/>
        <v>22</v>
      </c>
      <c r="F115" s="18">
        <v>1</v>
      </c>
      <c r="G115" s="18">
        <v>11</v>
      </c>
      <c r="H115" s="18">
        <f t="shared" si="17"/>
        <v>12</v>
      </c>
      <c r="I115" s="18">
        <v>0</v>
      </c>
      <c r="J115" s="18">
        <v>1</v>
      </c>
      <c r="K115" s="18">
        <f t="shared" si="18"/>
        <v>1</v>
      </c>
      <c r="L115" s="18">
        <v>2</v>
      </c>
      <c r="M115" s="18">
        <v>7</v>
      </c>
      <c r="N115" s="18">
        <f t="shared" si="19"/>
        <v>9</v>
      </c>
    </row>
    <row r="116" spans="1:14" ht="15" customHeight="1" x14ac:dyDescent="0.25">
      <c r="A116" s="21">
        <v>17</v>
      </c>
      <c r="B116" s="12" t="s">
        <v>129</v>
      </c>
      <c r="C116" s="18">
        <v>1</v>
      </c>
      <c r="D116" s="18">
        <v>3</v>
      </c>
      <c r="E116" s="18">
        <f t="shared" si="16"/>
        <v>4</v>
      </c>
      <c r="F116" s="18">
        <v>0</v>
      </c>
      <c r="G116" s="18">
        <v>2</v>
      </c>
      <c r="H116" s="18">
        <f t="shared" si="17"/>
        <v>2</v>
      </c>
      <c r="I116" s="18">
        <v>1</v>
      </c>
      <c r="J116" s="18">
        <v>1</v>
      </c>
      <c r="K116" s="18">
        <f t="shared" si="18"/>
        <v>2</v>
      </c>
      <c r="L116" s="18">
        <v>0</v>
      </c>
      <c r="M116" s="18">
        <v>0</v>
      </c>
      <c r="N116" s="18">
        <f t="shared" si="19"/>
        <v>0</v>
      </c>
    </row>
    <row r="117" spans="1:14" ht="15" customHeight="1" x14ac:dyDescent="0.25">
      <c r="A117" s="21">
        <v>18</v>
      </c>
      <c r="B117" s="12" t="s">
        <v>60</v>
      </c>
      <c r="C117" s="18">
        <v>2</v>
      </c>
      <c r="D117" s="18">
        <v>7</v>
      </c>
      <c r="E117" s="18">
        <f t="shared" si="16"/>
        <v>9</v>
      </c>
      <c r="F117" s="18">
        <v>2</v>
      </c>
      <c r="G117" s="18">
        <v>5</v>
      </c>
      <c r="H117" s="18">
        <f t="shared" si="17"/>
        <v>7</v>
      </c>
      <c r="I117" s="18">
        <v>0</v>
      </c>
      <c r="J117" s="18">
        <v>0</v>
      </c>
      <c r="K117" s="18">
        <f t="shared" si="18"/>
        <v>0</v>
      </c>
      <c r="L117" s="18">
        <v>0</v>
      </c>
      <c r="M117" s="18">
        <v>2</v>
      </c>
      <c r="N117" s="18">
        <f t="shared" si="19"/>
        <v>2</v>
      </c>
    </row>
    <row r="118" spans="1:14" ht="15" customHeight="1" x14ac:dyDescent="0.25">
      <c r="A118" s="21">
        <v>19</v>
      </c>
      <c r="B118" s="12" t="s">
        <v>61</v>
      </c>
      <c r="C118" s="18">
        <v>0</v>
      </c>
      <c r="D118" s="18">
        <v>14</v>
      </c>
      <c r="E118" s="18">
        <f t="shared" si="16"/>
        <v>14</v>
      </c>
      <c r="F118" s="18">
        <v>0</v>
      </c>
      <c r="G118" s="18">
        <v>4</v>
      </c>
      <c r="H118" s="18">
        <f t="shared" si="17"/>
        <v>4</v>
      </c>
      <c r="I118" s="18">
        <v>0</v>
      </c>
      <c r="J118" s="18">
        <v>5</v>
      </c>
      <c r="K118" s="18">
        <f t="shared" si="18"/>
        <v>5</v>
      </c>
      <c r="L118" s="18">
        <v>0</v>
      </c>
      <c r="M118" s="18">
        <v>5</v>
      </c>
      <c r="N118" s="18">
        <f t="shared" si="19"/>
        <v>5</v>
      </c>
    </row>
    <row r="119" spans="1:14" ht="15" customHeight="1" x14ac:dyDescent="0.25">
      <c r="A119" s="21">
        <v>20</v>
      </c>
      <c r="B119" s="12" t="s">
        <v>127</v>
      </c>
      <c r="C119" s="18">
        <v>2</v>
      </c>
      <c r="D119" s="18">
        <v>10</v>
      </c>
      <c r="E119" s="18">
        <f t="shared" si="16"/>
        <v>12</v>
      </c>
      <c r="F119" s="18">
        <v>1</v>
      </c>
      <c r="G119" s="18">
        <v>3</v>
      </c>
      <c r="H119" s="18">
        <f t="shared" si="17"/>
        <v>4</v>
      </c>
      <c r="I119" s="18">
        <v>1</v>
      </c>
      <c r="J119" s="18">
        <v>3</v>
      </c>
      <c r="K119" s="18">
        <f t="shared" si="18"/>
        <v>4</v>
      </c>
      <c r="L119" s="18">
        <v>0</v>
      </c>
      <c r="M119" s="18">
        <v>4</v>
      </c>
      <c r="N119" s="18">
        <f t="shared" si="19"/>
        <v>4</v>
      </c>
    </row>
    <row r="120" spans="1:14" ht="15" customHeight="1" x14ac:dyDescent="0.25">
      <c r="A120" s="21">
        <v>21</v>
      </c>
      <c r="B120" s="12" t="s">
        <v>62</v>
      </c>
      <c r="C120" s="18">
        <v>2</v>
      </c>
      <c r="D120" s="18">
        <v>33</v>
      </c>
      <c r="E120" s="18">
        <f t="shared" si="16"/>
        <v>35</v>
      </c>
      <c r="F120" s="18">
        <v>1</v>
      </c>
      <c r="G120" s="18">
        <v>21</v>
      </c>
      <c r="H120" s="18">
        <f t="shared" si="17"/>
        <v>22</v>
      </c>
      <c r="I120" s="18">
        <v>0</v>
      </c>
      <c r="J120" s="18">
        <v>3</v>
      </c>
      <c r="K120" s="18">
        <f t="shared" si="18"/>
        <v>3</v>
      </c>
      <c r="L120" s="18">
        <v>1</v>
      </c>
      <c r="M120" s="18">
        <v>9</v>
      </c>
      <c r="N120" s="18">
        <f t="shared" si="19"/>
        <v>10</v>
      </c>
    </row>
    <row r="121" spans="1:14" ht="15" customHeight="1" x14ac:dyDescent="0.25">
      <c r="A121" s="21">
        <v>22</v>
      </c>
      <c r="B121" s="12" t="s">
        <v>63</v>
      </c>
      <c r="C121" s="18">
        <v>0</v>
      </c>
      <c r="D121" s="18">
        <v>13</v>
      </c>
      <c r="E121" s="18">
        <f t="shared" si="16"/>
        <v>13</v>
      </c>
      <c r="F121" s="18">
        <v>0</v>
      </c>
      <c r="G121" s="18">
        <v>9</v>
      </c>
      <c r="H121" s="18">
        <f t="shared" si="17"/>
        <v>9</v>
      </c>
      <c r="I121" s="18">
        <v>0</v>
      </c>
      <c r="J121" s="18">
        <v>2</v>
      </c>
      <c r="K121" s="18">
        <f t="shared" si="18"/>
        <v>2</v>
      </c>
      <c r="L121" s="18">
        <v>0</v>
      </c>
      <c r="M121" s="18">
        <v>2</v>
      </c>
      <c r="N121" s="18">
        <f t="shared" si="19"/>
        <v>2</v>
      </c>
    </row>
    <row r="122" spans="1:14" ht="15" customHeight="1" x14ac:dyDescent="0.25">
      <c r="A122" s="21">
        <v>23</v>
      </c>
      <c r="B122" s="12" t="s">
        <v>128</v>
      </c>
      <c r="C122" s="18">
        <v>2</v>
      </c>
      <c r="D122" s="18">
        <v>10</v>
      </c>
      <c r="E122" s="18">
        <f t="shared" si="16"/>
        <v>12</v>
      </c>
      <c r="F122" s="18">
        <v>2</v>
      </c>
      <c r="G122" s="18">
        <v>8</v>
      </c>
      <c r="H122" s="18">
        <f t="shared" si="17"/>
        <v>10</v>
      </c>
      <c r="I122" s="18">
        <v>0</v>
      </c>
      <c r="J122" s="18">
        <v>2</v>
      </c>
      <c r="K122" s="18">
        <f t="shared" si="18"/>
        <v>2</v>
      </c>
      <c r="L122" s="18">
        <v>0</v>
      </c>
      <c r="M122" s="18">
        <v>0</v>
      </c>
      <c r="N122" s="18">
        <f t="shared" si="19"/>
        <v>0</v>
      </c>
    </row>
    <row r="123" spans="1:14" ht="15" customHeight="1" x14ac:dyDescent="0.25">
      <c r="A123" s="21">
        <v>24</v>
      </c>
      <c r="B123" s="12" t="s">
        <v>64</v>
      </c>
      <c r="C123" s="18">
        <v>4</v>
      </c>
      <c r="D123" s="18">
        <v>45</v>
      </c>
      <c r="E123" s="18">
        <f t="shared" si="16"/>
        <v>49</v>
      </c>
      <c r="F123" s="18">
        <v>2</v>
      </c>
      <c r="G123" s="18">
        <v>20</v>
      </c>
      <c r="H123" s="18">
        <f t="shared" si="17"/>
        <v>22</v>
      </c>
      <c r="I123" s="18">
        <v>2</v>
      </c>
      <c r="J123" s="18">
        <v>5</v>
      </c>
      <c r="K123" s="18">
        <f t="shared" si="18"/>
        <v>7</v>
      </c>
      <c r="L123" s="18">
        <v>0</v>
      </c>
      <c r="M123" s="18">
        <v>20</v>
      </c>
      <c r="N123" s="18">
        <f t="shared" si="19"/>
        <v>20</v>
      </c>
    </row>
    <row r="124" spans="1:14" ht="15" customHeight="1" x14ac:dyDescent="0.25">
      <c r="A124" s="21">
        <v>25</v>
      </c>
      <c r="B124" s="12" t="s">
        <v>34</v>
      </c>
      <c r="C124" s="18">
        <v>6</v>
      </c>
      <c r="D124" s="18">
        <v>11</v>
      </c>
      <c r="E124" s="18">
        <f t="shared" si="16"/>
        <v>17</v>
      </c>
      <c r="F124" s="18">
        <v>3</v>
      </c>
      <c r="G124" s="18">
        <v>4</v>
      </c>
      <c r="H124" s="18">
        <f t="shared" si="17"/>
        <v>7</v>
      </c>
      <c r="I124" s="18">
        <v>3</v>
      </c>
      <c r="J124" s="18">
        <v>3</v>
      </c>
      <c r="K124" s="18">
        <f t="shared" si="18"/>
        <v>6</v>
      </c>
      <c r="L124" s="18">
        <v>0</v>
      </c>
      <c r="M124" s="18">
        <v>4</v>
      </c>
      <c r="N124" s="18">
        <f t="shared" si="19"/>
        <v>4</v>
      </c>
    </row>
    <row r="125" spans="1:14" ht="15" customHeight="1" x14ac:dyDescent="0.25">
      <c r="A125" s="11"/>
      <c r="B125" s="12" t="s">
        <v>35</v>
      </c>
      <c r="C125" s="20">
        <f t="shared" ref="C125:N125" si="20">SUBTOTAL(9,C100:C124)</f>
        <v>451</v>
      </c>
      <c r="D125" s="20">
        <f t="shared" si="20"/>
        <v>774</v>
      </c>
      <c r="E125" s="20">
        <f t="shared" si="20"/>
        <v>1225</v>
      </c>
      <c r="F125" s="20">
        <f t="shared" si="20"/>
        <v>184</v>
      </c>
      <c r="G125" s="20">
        <f t="shared" si="20"/>
        <v>310</v>
      </c>
      <c r="H125" s="20">
        <f t="shared" si="20"/>
        <v>494</v>
      </c>
      <c r="I125" s="20">
        <f t="shared" si="20"/>
        <v>202</v>
      </c>
      <c r="J125" s="20">
        <f t="shared" si="20"/>
        <v>276</v>
      </c>
      <c r="K125" s="20">
        <f t="shared" si="20"/>
        <v>478</v>
      </c>
      <c r="L125" s="20">
        <f t="shared" si="20"/>
        <v>65</v>
      </c>
      <c r="M125" s="20">
        <f t="shared" si="20"/>
        <v>188</v>
      </c>
      <c r="N125" s="20">
        <f t="shared" si="20"/>
        <v>253</v>
      </c>
    </row>
    <row r="128" spans="1:14" ht="15" customHeight="1" x14ac:dyDescent="0.25">
      <c r="A128" s="37" t="s">
        <v>0</v>
      </c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7"/>
    </row>
    <row r="129" spans="1:14" ht="15" customHeight="1" x14ac:dyDescent="0.25">
      <c r="A129" s="24" t="s">
        <v>1</v>
      </c>
      <c r="B129" s="24" t="s">
        <v>2</v>
      </c>
      <c r="C129" s="38" t="s">
        <v>3</v>
      </c>
      <c r="D129" s="43"/>
      <c r="E129" s="44"/>
      <c r="F129" s="38" t="s">
        <v>4</v>
      </c>
      <c r="G129" s="39"/>
      <c r="H129" s="40"/>
      <c r="I129" s="38" t="s">
        <v>5</v>
      </c>
      <c r="J129" s="39"/>
      <c r="K129" s="40"/>
      <c r="L129" s="41" t="s">
        <v>6</v>
      </c>
      <c r="M129" s="39"/>
      <c r="N129" s="40"/>
    </row>
    <row r="130" spans="1:14" ht="15" customHeight="1" x14ac:dyDescent="0.25">
      <c r="A130" s="23"/>
      <c r="B130" s="23"/>
      <c r="C130" s="22" t="s">
        <v>7</v>
      </c>
      <c r="D130" s="22" t="s">
        <v>8</v>
      </c>
      <c r="E130" s="22" t="s">
        <v>9</v>
      </c>
      <c r="F130" s="22" t="s">
        <v>7</v>
      </c>
      <c r="G130" s="22" t="s">
        <v>8</v>
      </c>
      <c r="H130" s="22" t="s">
        <v>9</v>
      </c>
      <c r="I130" s="22" t="s">
        <v>7</v>
      </c>
      <c r="J130" s="22" t="s">
        <v>8</v>
      </c>
      <c r="K130" s="22" t="s">
        <v>9</v>
      </c>
      <c r="L130" s="24" t="s">
        <v>7</v>
      </c>
      <c r="M130" s="24" t="s">
        <v>8</v>
      </c>
      <c r="N130" s="24" t="s">
        <v>9</v>
      </c>
    </row>
    <row r="131" spans="1:14" ht="15" customHeight="1" x14ac:dyDescent="0.25">
      <c r="A131" s="23">
        <v>1</v>
      </c>
      <c r="B131" s="23" t="s">
        <v>10</v>
      </c>
      <c r="C131" s="23">
        <v>74</v>
      </c>
      <c r="D131" s="23">
        <v>54</v>
      </c>
      <c r="E131" s="23">
        <f t="shared" ref="E131:E155" si="21">C131+D131</f>
        <v>128</v>
      </c>
      <c r="F131" s="23">
        <v>88</v>
      </c>
      <c r="G131" s="23">
        <v>66</v>
      </c>
      <c r="H131" s="23">
        <f t="shared" ref="H131:H155" si="22">F131+G131</f>
        <v>154</v>
      </c>
      <c r="I131" s="23">
        <v>46</v>
      </c>
      <c r="J131" s="23">
        <v>29</v>
      </c>
      <c r="K131" s="23">
        <f t="shared" ref="K131:K155" si="23">I131+J131</f>
        <v>75</v>
      </c>
      <c r="L131" s="42">
        <f>C131+F131+I131</f>
        <v>208</v>
      </c>
      <c r="M131" s="42">
        <f>D131+G131+J131</f>
        <v>149</v>
      </c>
      <c r="N131" s="42">
        <f>L131+M131</f>
        <v>357</v>
      </c>
    </row>
    <row r="132" spans="1:14" ht="15" customHeight="1" x14ac:dyDescent="0.25">
      <c r="A132" s="23">
        <v>2</v>
      </c>
      <c r="B132" s="23" t="s">
        <v>11</v>
      </c>
      <c r="C132" s="23">
        <v>27</v>
      </c>
      <c r="D132" s="23">
        <v>49</v>
      </c>
      <c r="E132" s="23">
        <f t="shared" si="21"/>
        <v>76</v>
      </c>
      <c r="F132" s="23">
        <v>69</v>
      </c>
      <c r="G132" s="23">
        <v>77</v>
      </c>
      <c r="H132" s="23">
        <f t="shared" si="22"/>
        <v>146</v>
      </c>
      <c r="I132" s="23">
        <v>8</v>
      </c>
      <c r="J132" s="23">
        <v>22</v>
      </c>
      <c r="K132" s="23">
        <f t="shared" si="23"/>
        <v>30</v>
      </c>
      <c r="L132" s="42">
        <f>C132+F132+I132</f>
        <v>104</v>
      </c>
      <c r="M132" s="42">
        <f>D132+G132+J132</f>
        <v>148</v>
      </c>
      <c r="N132" s="42">
        <f>L132+M132</f>
        <v>252</v>
      </c>
    </row>
    <row r="133" spans="1:14" ht="15" customHeight="1" x14ac:dyDescent="0.25">
      <c r="A133" s="23">
        <v>3</v>
      </c>
      <c r="B133" s="23" t="s">
        <v>12</v>
      </c>
      <c r="C133" s="23">
        <v>35</v>
      </c>
      <c r="D133" s="23">
        <v>34</v>
      </c>
      <c r="E133" s="23">
        <f t="shared" si="21"/>
        <v>69</v>
      </c>
      <c r="F133" s="23">
        <v>59</v>
      </c>
      <c r="G133" s="23">
        <v>74</v>
      </c>
      <c r="H133" s="23">
        <f t="shared" si="22"/>
        <v>133</v>
      </c>
      <c r="I133" s="23">
        <v>13</v>
      </c>
      <c r="J133" s="23">
        <v>19</v>
      </c>
      <c r="K133" s="23">
        <f t="shared" si="23"/>
        <v>32</v>
      </c>
      <c r="L133" s="42">
        <f>C133+F133+I133</f>
        <v>107</v>
      </c>
      <c r="M133" s="42">
        <f>D133+G133+J133</f>
        <v>127</v>
      </c>
      <c r="N133" s="42">
        <f>L133+M133</f>
        <v>234</v>
      </c>
    </row>
    <row r="134" spans="1:14" ht="15" customHeight="1" x14ac:dyDescent="0.25">
      <c r="A134" s="23">
        <v>4</v>
      </c>
      <c r="B134" s="23" t="s">
        <v>13</v>
      </c>
      <c r="C134" s="23">
        <v>7</v>
      </c>
      <c r="D134" s="23">
        <v>24</v>
      </c>
      <c r="E134" s="23">
        <f t="shared" si="21"/>
        <v>31</v>
      </c>
      <c r="F134" s="23">
        <v>13</v>
      </c>
      <c r="G134" s="23">
        <v>10</v>
      </c>
      <c r="H134" s="23">
        <f t="shared" si="22"/>
        <v>23</v>
      </c>
      <c r="I134" s="23">
        <v>9</v>
      </c>
      <c r="J134" s="23">
        <v>12</v>
      </c>
      <c r="K134" s="23">
        <f t="shared" si="23"/>
        <v>21</v>
      </c>
      <c r="L134" s="42">
        <f>C134+F134+I134</f>
        <v>29</v>
      </c>
      <c r="M134" s="42">
        <f>D134+G134+J134</f>
        <v>46</v>
      </c>
      <c r="N134" s="42">
        <f>L134+M134</f>
        <v>75</v>
      </c>
    </row>
    <row r="135" spans="1:14" ht="15" customHeight="1" x14ac:dyDescent="0.25">
      <c r="A135" s="23">
        <v>5</v>
      </c>
      <c r="B135" s="23" t="s">
        <v>14</v>
      </c>
      <c r="C135" s="23">
        <v>11</v>
      </c>
      <c r="D135" s="23">
        <v>20</v>
      </c>
      <c r="E135" s="23">
        <f t="shared" si="21"/>
        <v>31</v>
      </c>
      <c r="F135" s="23">
        <v>13</v>
      </c>
      <c r="G135" s="23">
        <v>11</v>
      </c>
      <c r="H135" s="23">
        <f t="shared" si="22"/>
        <v>24</v>
      </c>
      <c r="I135" s="23">
        <v>4</v>
      </c>
      <c r="J135" s="23">
        <v>8</v>
      </c>
      <c r="K135" s="23">
        <f t="shared" si="23"/>
        <v>12</v>
      </c>
      <c r="L135" s="42">
        <f>C135+F135+I135</f>
        <v>28</v>
      </c>
      <c r="M135" s="42">
        <f>D135+G135+J135</f>
        <v>39</v>
      </c>
      <c r="N135" s="42">
        <f>L135+M135</f>
        <v>67</v>
      </c>
    </row>
    <row r="136" spans="1:14" ht="15" customHeight="1" x14ac:dyDescent="0.25">
      <c r="A136" s="23">
        <v>6</v>
      </c>
      <c r="B136" s="23" t="s">
        <v>15</v>
      </c>
      <c r="C136" s="23">
        <v>13</v>
      </c>
      <c r="D136" s="23">
        <v>14</v>
      </c>
      <c r="E136" s="23">
        <f t="shared" si="21"/>
        <v>27</v>
      </c>
      <c r="F136" s="23">
        <v>6</v>
      </c>
      <c r="G136" s="23">
        <v>8</v>
      </c>
      <c r="H136" s="23">
        <f t="shared" si="22"/>
        <v>14</v>
      </c>
      <c r="I136" s="23">
        <v>10</v>
      </c>
      <c r="J136" s="23">
        <v>6</v>
      </c>
      <c r="K136" s="23">
        <f t="shared" si="23"/>
        <v>16</v>
      </c>
      <c r="L136" s="42">
        <f>C136+F136+I136</f>
        <v>29</v>
      </c>
      <c r="M136" s="42">
        <f>D136+G136+J136</f>
        <v>28</v>
      </c>
      <c r="N136" s="42">
        <f>L136+M136</f>
        <v>57</v>
      </c>
    </row>
    <row r="137" spans="1:14" ht="15" customHeight="1" x14ac:dyDescent="0.25">
      <c r="A137" s="23">
        <v>7</v>
      </c>
      <c r="B137" s="23" t="s">
        <v>16</v>
      </c>
      <c r="C137" s="23">
        <v>7</v>
      </c>
      <c r="D137" s="23">
        <v>15</v>
      </c>
      <c r="E137" s="23">
        <f t="shared" si="21"/>
        <v>22</v>
      </c>
      <c r="F137" s="23">
        <v>0</v>
      </c>
      <c r="G137" s="23">
        <v>5</v>
      </c>
      <c r="H137" s="23">
        <f t="shared" si="22"/>
        <v>5</v>
      </c>
      <c r="I137" s="23">
        <v>0</v>
      </c>
      <c r="J137" s="23">
        <v>12</v>
      </c>
      <c r="K137" s="23">
        <f t="shared" si="23"/>
        <v>12</v>
      </c>
      <c r="L137" s="42">
        <f>C137+F137+I137</f>
        <v>7</v>
      </c>
      <c r="M137" s="42">
        <f>D137+G137+J137</f>
        <v>32</v>
      </c>
      <c r="N137" s="42">
        <f>L137+M137</f>
        <v>39</v>
      </c>
    </row>
    <row r="138" spans="1:14" ht="15" customHeight="1" x14ac:dyDescent="0.25">
      <c r="A138" s="23">
        <v>8</v>
      </c>
      <c r="B138" s="23" t="s">
        <v>17</v>
      </c>
      <c r="C138" s="23">
        <v>1</v>
      </c>
      <c r="D138" s="23">
        <v>13</v>
      </c>
      <c r="E138" s="23">
        <f t="shared" si="21"/>
        <v>14</v>
      </c>
      <c r="F138" s="23">
        <v>0</v>
      </c>
      <c r="G138" s="23">
        <v>1</v>
      </c>
      <c r="H138" s="23">
        <f t="shared" si="22"/>
        <v>1</v>
      </c>
      <c r="I138" s="23">
        <v>0</v>
      </c>
      <c r="J138" s="23">
        <v>5</v>
      </c>
      <c r="K138" s="23">
        <f t="shared" si="23"/>
        <v>5</v>
      </c>
      <c r="L138" s="42">
        <f>C138+F138+I138</f>
        <v>1</v>
      </c>
      <c r="M138" s="42">
        <f>D138+G138+J138</f>
        <v>19</v>
      </c>
      <c r="N138" s="42">
        <f>L138+M138</f>
        <v>20</v>
      </c>
    </row>
    <row r="139" spans="1:14" ht="15" customHeight="1" x14ac:dyDescent="0.25">
      <c r="A139" s="23">
        <v>9</v>
      </c>
      <c r="B139" s="23" t="s">
        <v>18</v>
      </c>
      <c r="C139" s="23">
        <v>0</v>
      </c>
      <c r="D139" s="23">
        <v>5</v>
      </c>
      <c r="E139" s="23">
        <f t="shared" si="21"/>
        <v>5</v>
      </c>
      <c r="F139" s="23">
        <v>0</v>
      </c>
      <c r="G139" s="23">
        <v>0</v>
      </c>
      <c r="H139" s="23">
        <f t="shared" si="22"/>
        <v>0</v>
      </c>
      <c r="I139" s="23">
        <v>0</v>
      </c>
      <c r="J139" s="23">
        <v>4</v>
      </c>
      <c r="K139" s="23">
        <f t="shared" si="23"/>
        <v>4</v>
      </c>
      <c r="L139" s="42">
        <f>C139+F139+I139</f>
        <v>0</v>
      </c>
      <c r="M139" s="42">
        <f>D139+G139+J139</f>
        <v>9</v>
      </c>
      <c r="N139" s="42">
        <f>L139+M139</f>
        <v>9</v>
      </c>
    </row>
    <row r="140" spans="1:14" ht="15" customHeight="1" x14ac:dyDescent="0.25">
      <c r="A140" s="23">
        <v>10</v>
      </c>
      <c r="B140" s="23" t="s">
        <v>19</v>
      </c>
      <c r="C140" s="23">
        <v>7</v>
      </c>
      <c r="D140" s="23">
        <v>16</v>
      </c>
      <c r="E140" s="23">
        <f t="shared" si="21"/>
        <v>23</v>
      </c>
      <c r="F140" s="23">
        <v>0</v>
      </c>
      <c r="G140" s="23">
        <v>5</v>
      </c>
      <c r="H140" s="23">
        <f t="shared" si="22"/>
        <v>5</v>
      </c>
      <c r="I140" s="23">
        <v>3</v>
      </c>
      <c r="J140" s="23">
        <v>5</v>
      </c>
      <c r="K140" s="23">
        <f t="shared" si="23"/>
        <v>8</v>
      </c>
      <c r="L140" s="42">
        <f>C140+F140+I140</f>
        <v>10</v>
      </c>
      <c r="M140" s="42">
        <f>D140+G140+J140</f>
        <v>26</v>
      </c>
      <c r="N140" s="42">
        <f>L140+M140</f>
        <v>36</v>
      </c>
    </row>
    <row r="141" spans="1:14" ht="15" customHeight="1" x14ac:dyDescent="0.25">
      <c r="A141" s="23">
        <v>11</v>
      </c>
      <c r="B141" s="23" t="s">
        <v>20</v>
      </c>
      <c r="C141" s="23">
        <v>5</v>
      </c>
      <c r="D141" s="23">
        <v>12</v>
      </c>
      <c r="E141" s="23">
        <f t="shared" si="21"/>
        <v>17</v>
      </c>
      <c r="F141" s="23">
        <v>0</v>
      </c>
      <c r="G141" s="23">
        <v>0</v>
      </c>
      <c r="H141" s="23">
        <f t="shared" si="22"/>
        <v>0</v>
      </c>
      <c r="I141" s="23">
        <v>0</v>
      </c>
      <c r="J141" s="23">
        <v>9</v>
      </c>
      <c r="K141" s="23">
        <f t="shared" si="23"/>
        <v>9</v>
      </c>
      <c r="L141" s="42">
        <f>C141+F141+I141</f>
        <v>5</v>
      </c>
      <c r="M141" s="42">
        <f>D141+G141+J141</f>
        <v>21</v>
      </c>
      <c r="N141" s="42">
        <f>L141+M141</f>
        <v>26</v>
      </c>
    </row>
    <row r="142" spans="1:14" ht="15" customHeight="1" x14ac:dyDescent="0.25">
      <c r="A142" s="23">
        <v>12</v>
      </c>
      <c r="B142" s="23" t="s">
        <v>21</v>
      </c>
      <c r="C142" s="23">
        <v>5</v>
      </c>
      <c r="D142" s="23">
        <v>8</v>
      </c>
      <c r="E142" s="23">
        <f t="shared" si="21"/>
        <v>13</v>
      </c>
      <c r="F142" s="23">
        <v>0</v>
      </c>
      <c r="G142" s="23">
        <v>0</v>
      </c>
      <c r="H142" s="23">
        <f t="shared" si="22"/>
        <v>0</v>
      </c>
      <c r="I142" s="23">
        <v>0</v>
      </c>
      <c r="J142" s="23">
        <v>2</v>
      </c>
      <c r="K142" s="23">
        <f t="shared" si="23"/>
        <v>2</v>
      </c>
      <c r="L142" s="42">
        <f>C142+F142+I142</f>
        <v>5</v>
      </c>
      <c r="M142" s="42">
        <f>D142+G142+J142</f>
        <v>10</v>
      </c>
      <c r="N142" s="42">
        <f>L142+M142</f>
        <v>15</v>
      </c>
    </row>
    <row r="143" spans="1:14" ht="15" customHeight="1" x14ac:dyDescent="0.25">
      <c r="A143" s="23">
        <v>13</v>
      </c>
      <c r="B143" s="23" t="s">
        <v>22</v>
      </c>
      <c r="C143" s="23">
        <v>6</v>
      </c>
      <c r="D143" s="23">
        <v>5</v>
      </c>
      <c r="E143" s="23">
        <f t="shared" si="21"/>
        <v>11</v>
      </c>
      <c r="F143" s="23">
        <v>1</v>
      </c>
      <c r="G143" s="23">
        <v>2</v>
      </c>
      <c r="H143" s="23">
        <f t="shared" si="22"/>
        <v>3</v>
      </c>
      <c r="I143" s="23">
        <v>4</v>
      </c>
      <c r="J143" s="23">
        <v>1</v>
      </c>
      <c r="K143" s="23">
        <f t="shared" si="23"/>
        <v>5</v>
      </c>
      <c r="L143" s="42">
        <f>C143+F143+I143</f>
        <v>11</v>
      </c>
      <c r="M143" s="42">
        <f>D143+G143+J143</f>
        <v>8</v>
      </c>
      <c r="N143" s="42">
        <f>L143+M143</f>
        <v>19</v>
      </c>
    </row>
    <row r="144" spans="1:14" ht="15" customHeight="1" x14ac:dyDescent="0.25">
      <c r="A144" s="23">
        <v>14</v>
      </c>
      <c r="B144" s="23" t="s">
        <v>23</v>
      </c>
      <c r="C144" s="23">
        <v>4</v>
      </c>
      <c r="D144" s="23">
        <v>5</v>
      </c>
      <c r="E144" s="23">
        <f t="shared" si="21"/>
        <v>9</v>
      </c>
      <c r="F144" s="23">
        <v>0</v>
      </c>
      <c r="G144" s="23">
        <v>0</v>
      </c>
      <c r="H144" s="23">
        <f t="shared" si="22"/>
        <v>0</v>
      </c>
      <c r="I144" s="23">
        <v>0</v>
      </c>
      <c r="J144" s="23">
        <v>2</v>
      </c>
      <c r="K144" s="23">
        <f t="shared" si="23"/>
        <v>2</v>
      </c>
      <c r="L144" s="42">
        <f>C144+F144+I144</f>
        <v>4</v>
      </c>
      <c r="M144" s="42">
        <f>D144+G144+J144</f>
        <v>7</v>
      </c>
      <c r="N144" s="42">
        <f>L144+M144</f>
        <v>11</v>
      </c>
    </row>
    <row r="145" spans="1:14" ht="15" customHeight="1" x14ac:dyDescent="0.25">
      <c r="A145" s="23">
        <v>15</v>
      </c>
      <c r="B145" s="23" t="s">
        <v>24</v>
      </c>
      <c r="C145" s="23">
        <v>9</v>
      </c>
      <c r="D145" s="23">
        <v>2</v>
      </c>
      <c r="E145" s="23">
        <f t="shared" si="21"/>
        <v>11</v>
      </c>
      <c r="F145" s="23">
        <v>0</v>
      </c>
      <c r="G145" s="23">
        <v>0</v>
      </c>
      <c r="H145" s="23">
        <f t="shared" si="22"/>
        <v>0</v>
      </c>
      <c r="I145" s="23">
        <v>1</v>
      </c>
      <c r="J145" s="23">
        <v>3</v>
      </c>
      <c r="K145" s="23">
        <f t="shared" si="23"/>
        <v>4</v>
      </c>
      <c r="L145" s="42">
        <f>C145+F145+I145</f>
        <v>10</v>
      </c>
      <c r="M145" s="42">
        <f>D145+G145+J145</f>
        <v>5</v>
      </c>
      <c r="N145" s="42">
        <f>L145+M145</f>
        <v>15</v>
      </c>
    </row>
    <row r="146" spans="1:14" ht="15" customHeight="1" x14ac:dyDescent="0.25">
      <c r="A146" s="23">
        <v>16</v>
      </c>
      <c r="B146" s="23" t="s">
        <v>25</v>
      </c>
      <c r="C146" s="23">
        <v>11</v>
      </c>
      <c r="D146" s="23">
        <v>6</v>
      </c>
      <c r="E146" s="23">
        <f t="shared" si="21"/>
        <v>17</v>
      </c>
      <c r="F146" s="23">
        <v>0</v>
      </c>
      <c r="G146" s="23">
        <v>3</v>
      </c>
      <c r="H146" s="23">
        <f t="shared" si="22"/>
        <v>3</v>
      </c>
      <c r="I146" s="23">
        <v>2</v>
      </c>
      <c r="J146" s="23">
        <v>2</v>
      </c>
      <c r="K146" s="23">
        <f t="shared" si="23"/>
        <v>4</v>
      </c>
      <c r="L146" s="42">
        <f>C146+F146+I146</f>
        <v>13</v>
      </c>
      <c r="M146" s="42">
        <f>D146+G146+J146</f>
        <v>11</v>
      </c>
      <c r="N146" s="42">
        <f>L146+M146</f>
        <v>24</v>
      </c>
    </row>
    <row r="147" spans="1:14" ht="15" customHeight="1" x14ac:dyDescent="0.25">
      <c r="A147" s="23">
        <v>17</v>
      </c>
      <c r="B147" s="23" t="s">
        <v>26</v>
      </c>
      <c r="C147" s="23">
        <v>0</v>
      </c>
      <c r="D147" s="23">
        <v>3</v>
      </c>
      <c r="E147" s="23">
        <f t="shared" si="21"/>
        <v>3</v>
      </c>
      <c r="F147" s="23">
        <v>1</v>
      </c>
      <c r="G147" s="23">
        <v>1</v>
      </c>
      <c r="H147" s="23">
        <f t="shared" si="22"/>
        <v>2</v>
      </c>
      <c r="I147" s="23">
        <v>0</v>
      </c>
      <c r="J147" s="23">
        <v>0</v>
      </c>
      <c r="K147" s="23">
        <f t="shared" si="23"/>
        <v>0</v>
      </c>
      <c r="L147" s="42">
        <f>C147+F147+I147</f>
        <v>1</v>
      </c>
      <c r="M147" s="42">
        <f>D147+G147+J147</f>
        <v>4</v>
      </c>
      <c r="N147" s="42">
        <f>L147+M147</f>
        <v>5</v>
      </c>
    </row>
    <row r="148" spans="1:14" ht="15" customHeight="1" x14ac:dyDescent="0.25">
      <c r="A148" s="23">
        <v>18</v>
      </c>
      <c r="B148" s="23" t="s">
        <v>27</v>
      </c>
      <c r="C148" s="23">
        <v>0</v>
      </c>
      <c r="D148" s="23">
        <v>5</v>
      </c>
      <c r="E148" s="23">
        <f t="shared" si="21"/>
        <v>5</v>
      </c>
      <c r="F148" s="23">
        <v>0</v>
      </c>
      <c r="G148" s="23">
        <v>4</v>
      </c>
      <c r="H148" s="23">
        <f t="shared" si="22"/>
        <v>4</v>
      </c>
      <c r="I148" s="23">
        <v>1</v>
      </c>
      <c r="J148" s="23">
        <v>1</v>
      </c>
      <c r="K148" s="23">
        <f t="shared" si="23"/>
        <v>2</v>
      </c>
      <c r="L148" s="42">
        <f>C148+F148+I148</f>
        <v>1</v>
      </c>
      <c r="M148" s="42">
        <f>D148+G148+J148</f>
        <v>10</v>
      </c>
      <c r="N148" s="42">
        <f>L148+M148</f>
        <v>11</v>
      </c>
    </row>
    <row r="149" spans="1:14" ht="15" customHeight="1" x14ac:dyDescent="0.25">
      <c r="A149" s="23">
        <v>19</v>
      </c>
      <c r="B149" s="23" t="s">
        <v>28</v>
      </c>
      <c r="C149" s="23">
        <v>1</v>
      </c>
      <c r="D149" s="23">
        <v>4</v>
      </c>
      <c r="E149" s="23">
        <f t="shared" si="21"/>
        <v>5</v>
      </c>
      <c r="F149" s="23">
        <v>0</v>
      </c>
      <c r="G149" s="23">
        <v>4</v>
      </c>
      <c r="H149" s="23">
        <f t="shared" si="22"/>
        <v>4</v>
      </c>
      <c r="I149" s="23">
        <v>1</v>
      </c>
      <c r="J149" s="23">
        <v>3</v>
      </c>
      <c r="K149" s="23">
        <f t="shared" si="23"/>
        <v>4</v>
      </c>
      <c r="L149" s="42">
        <f>C149+F149+I149</f>
        <v>2</v>
      </c>
      <c r="M149" s="42">
        <f>D149+G149+J149</f>
        <v>11</v>
      </c>
      <c r="N149" s="42">
        <f>L149+M149</f>
        <v>13</v>
      </c>
    </row>
    <row r="150" spans="1:14" ht="15" customHeight="1" x14ac:dyDescent="0.25">
      <c r="A150" s="23">
        <v>20</v>
      </c>
      <c r="B150" s="23" t="s">
        <v>29</v>
      </c>
      <c r="C150" s="23">
        <v>1</v>
      </c>
      <c r="D150" s="23">
        <v>2</v>
      </c>
      <c r="E150" s="23">
        <f t="shared" si="21"/>
        <v>3</v>
      </c>
      <c r="F150" s="23">
        <v>1</v>
      </c>
      <c r="G150" s="23">
        <v>5</v>
      </c>
      <c r="H150" s="23">
        <f t="shared" si="22"/>
        <v>6</v>
      </c>
      <c r="I150" s="23">
        <v>2</v>
      </c>
      <c r="J150" s="23">
        <v>5</v>
      </c>
      <c r="K150" s="23">
        <f t="shared" si="23"/>
        <v>7</v>
      </c>
      <c r="L150" s="42">
        <f>C150+F150+I150</f>
        <v>4</v>
      </c>
      <c r="M150" s="42">
        <f>D150+G150+J150</f>
        <v>12</v>
      </c>
      <c r="N150" s="42">
        <f>L150+M150</f>
        <v>16</v>
      </c>
    </row>
    <row r="151" spans="1:14" ht="15" customHeight="1" x14ac:dyDescent="0.25">
      <c r="A151" s="23">
        <v>21</v>
      </c>
      <c r="B151" s="23" t="s">
        <v>30</v>
      </c>
      <c r="C151" s="23">
        <v>0</v>
      </c>
      <c r="D151" s="23">
        <v>8</v>
      </c>
      <c r="E151" s="23">
        <f t="shared" si="21"/>
        <v>8</v>
      </c>
      <c r="F151" s="23">
        <v>1</v>
      </c>
      <c r="G151" s="23">
        <v>3</v>
      </c>
      <c r="H151" s="23">
        <f t="shared" si="22"/>
        <v>4</v>
      </c>
      <c r="I151" s="23">
        <v>1</v>
      </c>
      <c r="J151" s="23">
        <v>4</v>
      </c>
      <c r="K151" s="23">
        <f t="shared" si="23"/>
        <v>5</v>
      </c>
      <c r="L151" s="42">
        <f>C151+F151+I151</f>
        <v>2</v>
      </c>
      <c r="M151" s="42">
        <f>D151+G151+J151</f>
        <v>15</v>
      </c>
      <c r="N151" s="42">
        <f>L151+M151</f>
        <v>17</v>
      </c>
    </row>
    <row r="152" spans="1:14" ht="15" customHeight="1" x14ac:dyDescent="0.25">
      <c r="A152" s="23">
        <v>22</v>
      </c>
      <c r="B152" s="23" t="s">
        <v>31</v>
      </c>
      <c r="C152" s="23">
        <v>1</v>
      </c>
      <c r="D152" s="23">
        <v>4</v>
      </c>
      <c r="E152" s="23">
        <f t="shared" si="21"/>
        <v>5</v>
      </c>
      <c r="F152" s="23">
        <v>1</v>
      </c>
      <c r="G152" s="23">
        <v>5</v>
      </c>
      <c r="H152" s="23">
        <f t="shared" si="22"/>
        <v>6</v>
      </c>
      <c r="I152" s="23">
        <v>0</v>
      </c>
      <c r="J152" s="23">
        <v>6</v>
      </c>
      <c r="K152" s="23">
        <f t="shared" si="23"/>
        <v>6</v>
      </c>
      <c r="L152" s="42">
        <f>C152+F152+I152</f>
        <v>2</v>
      </c>
      <c r="M152" s="42">
        <f>D152+G152+J152</f>
        <v>15</v>
      </c>
      <c r="N152" s="42">
        <f>L152+M152</f>
        <v>17</v>
      </c>
    </row>
    <row r="153" spans="1:14" ht="15" customHeight="1" x14ac:dyDescent="0.25">
      <c r="A153" s="23">
        <v>23</v>
      </c>
      <c r="B153" s="23" t="s">
        <v>32</v>
      </c>
      <c r="C153" s="23">
        <v>2</v>
      </c>
      <c r="D153" s="23">
        <v>20</v>
      </c>
      <c r="E153" s="23">
        <f t="shared" si="21"/>
        <v>22</v>
      </c>
      <c r="F153" s="23">
        <v>2</v>
      </c>
      <c r="G153" s="23">
        <v>5</v>
      </c>
      <c r="H153" s="23">
        <f t="shared" si="22"/>
        <v>7</v>
      </c>
      <c r="I153" s="23">
        <v>0</v>
      </c>
      <c r="J153" s="23">
        <v>24</v>
      </c>
      <c r="K153" s="23">
        <f t="shared" si="23"/>
        <v>24</v>
      </c>
      <c r="L153" s="42">
        <f>C153+F153+I153</f>
        <v>4</v>
      </c>
      <c r="M153" s="42">
        <f>D153+G153+J153</f>
        <v>49</v>
      </c>
      <c r="N153" s="42">
        <f>L153+M153</f>
        <v>53</v>
      </c>
    </row>
    <row r="154" spans="1:14" ht="15" customHeight="1" x14ac:dyDescent="0.25">
      <c r="A154" s="23">
        <v>24</v>
      </c>
      <c r="B154" s="23" t="s">
        <v>33</v>
      </c>
      <c r="C154" s="23">
        <v>2</v>
      </c>
      <c r="D154" s="23">
        <v>31</v>
      </c>
      <c r="E154" s="23">
        <f t="shared" si="21"/>
        <v>33</v>
      </c>
      <c r="F154" s="23">
        <v>0</v>
      </c>
      <c r="G154" s="23">
        <v>4</v>
      </c>
      <c r="H154" s="23">
        <f t="shared" si="22"/>
        <v>4</v>
      </c>
      <c r="I154" s="23">
        <v>0</v>
      </c>
      <c r="J154" s="23">
        <v>10</v>
      </c>
      <c r="K154" s="23">
        <f t="shared" si="23"/>
        <v>10</v>
      </c>
      <c r="L154" s="42">
        <f>C154+F154+I154</f>
        <v>2</v>
      </c>
      <c r="M154" s="42">
        <f>D154+G154+J154</f>
        <v>45</v>
      </c>
      <c r="N154" s="42">
        <f>L154+M154</f>
        <v>47</v>
      </c>
    </row>
    <row r="155" spans="1:14" ht="15" customHeight="1" x14ac:dyDescent="0.25">
      <c r="A155" s="23">
        <v>25</v>
      </c>
      <c r="B155" s="23" t="s">
        <v>34</v>
      </c>
      <c r="C155" s="23">
        <v>1</v>
      </c>
      <c r="D155" s="23">
        <v>6</v>
      </c>
      <c r="E155" s="23">
        <f t="shared" si="21"/>
        <v>7</v>
      </c>
      <c r="F155" s="23">
        <v>4</v>
      </c>
      <c r="G155" s="23">
        <v>15</v>
      </c>
      <c r="H155" s="23">
        <f t="shared" si="22"/>
        <v>19</v>
      </c>
      <c r="I155" s="23">
        <v>0</v>
      </c>
      <c r="J155" s="23">
        <v>6</v>
      </c>
      <c r="K155" s="23">
        <f t="shared" si="23"/>
        <v>6</v>
      </c>
      <c r="L155" s="42">
        <f>C155+F155+I155</f>
        <v>5</v>
      </c>
      <c r="M155" s="42">
        <f>D155+G155+J155</f>
        <v>27</v>
      </c>
      <c r="N155" s="42">
        <f>L155+M155</f>
        <v>32</v>
      </c>
    </row>
    <row r="156" spans="1:14" ht="15" customHeight="1" x14ac:dyDescent="0.25">
      <c r="A156" s="23"/>
      <c r="B156" s="23" t="s">
        <v>35</v>
      </c>
      <c r="C156" s="23">
        <f t="shared" ref="C156:K156" si="24">SUM(C131:C155)</f>
        <v>230</v>
      </c>
      <c r="D156" s="23">
        <f t="shared" si="24"/>
        <v>365</v>
      </c>
      <c r="E156" s="23">
        <f t="shared" si="24"/>
        <v>595</v>
      </c>
      <c r="F156" s="23">
        <f t="shared" si="24"/>
        <v>259</v>
      </c>
      <c r="G156" s="23">
        <f t="shared" si="24"/>
        <v>308</v>
      </c>
      <c r="H156" s="23">
        <f t="shared" si="24"/>
        <v>567</v>
      </c>
      <c r="I156" s="23">
        <f t="shared" si="24"/>
        <v>105</v>
      </c>
      <c r="J156" s="23">
        <f t="shared" si="24"/>
        <v>200</v>
      </c>
      <c r="K156" s="23">
        <f t="shared" si="24"/>
        <v>305</v>
      </c>
      <c r="L156" s="42">
        <f>SUM(L131:L155)</f>
        <v>594</v>
      </c>
      <c r="M156" s="42">
        <f>SUM(M131:M155)</f>
        <v>873</v>
      </c>
      <c r="N156" s="42">
        <f>SUM(N131:N155)</f>
        <v>1467</v>
      </c>
    </row>
  </sheetData>
  <mergeCells count="26">
    <mergeCell ref="A128:N128"/>
    <mergeCell ref="C129:E129"/>
    <mergeCell ref="F129:H129"/>
    <mergeCell ref="I129:K129"/>
    <mergeCell ref="L129:N129"/>
    <mergeCell ref="A97:N97"/>
    <mergeCell ref="C98:E98"/>
    <mergeCell ref="F98:H98"/>
    <mergeCell ref="I98:K98"/>
    <mergeCell ref="L98:N98"/>
    <mergeCell ref="C67:E67"/>
    <mergeCell ref="F67:H67"/>
    <mergeCell ref="I67:K67"/>
    <mergeCell ref="L67:N67"/>
    <mergeCell ref="A66:N66"/>
    <mergeCell ref="C35:E35"/>
    <mergeCell ref="F35:H35"/>
    <mergeCell ref="I35:K35"/>
    <mergeCell ref="L35:N35"/>
    <mergeCell ref="A34:N34"/>
    <mergeCell ref="A1:N1"/>
    <mergeCell ref="A2:N2"/>
    <mergeCell ref="C3:E3"/>
    <mergeCell ref="F3:H3"/>
    <mergeCell ref="I3:K3"/>
    <mergeCell ref="L3:N3"/>
  </mergeCells>
  <conditionalFormatting sqref="C128:N156">
    <cfRule type="notContainsBlanks" dxfId="10" priority="1">
      <formula>LEN(TRIM(C128))&gt;0</formula>
    </cfRule>
  </conditionalFormatting>
  <conditionalFormatting sqref="C128:N156">
    <cfRule type="notContainsBlanks" dxfId="11" priority="2">
      <formula>LEN(TRIM(C128))&gt;0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Basra</dc:creator>
  <cp:lastModifiedBy>Govt College 1</cp:lastModifiedBy>
  <dcterms:created xsi:type="dcterms:W3CDTF">2018-01-25T17:09:03Z</dcterms:created>
  <dcterms:modified xsi:type="dcterms:W3CDTF">2023-08-12T12:47:30Z</dcterms:modified>
</cp:coreProperties>
</file>